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Higamatsuserver\共有フォルダ\01_矢本本所\03_経営改善普及事業\労働保険関係\R08\年度更新\案内\HP掲載案内\"/>
    </mc:Choice>
  </mc:AlternateContent>
  <xr:revisionPtr revIDLastSave="0" documentId="13_ncr:1_{2A7D3674-B7D0-447F-BA1C-C1E6F31A35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93" i="1" l="1"/>
  <c r="FF52" i="1"/>
  <c r="DU97" i="1" l="1"/>
  <c r="BY23" i="1"/>
  <c r="DU23" i="1" s="1"/>
  <c r="AG97" i="1"/>
  <c r="DU93" i="1"/>
  <c r="BY91" i="1"/>
  <c r="DU91" i="1" s="1"/>
  <c r="BY89" i="1"/>
  <c r="DU89" i="1" s="1"/>
  <c r="BY87" i="1"/>
  <c r="DU87" i="1" s="1"/>
  <c r="BY85" i="1"/>
  <c r="DU85" i="1" s="1"/>
  <c r="BY83" i="1"/>
  <c r="DU83" i="1" s="1"/>
  <c r="BY81" i="1"/>
  <c r="DU81" i="1" s="1"/>
  <c r="BY79" i="1"/>
  <c r="DU79" i="1" s="1"/>
  <c r="BY77" i="1"/>
  <c r="DU77" i="1" s="1"/>
  <c r="BY75" i="1"/>
  <c r="DU75" i="1" s="1"/>
  <c r="BY73" i="1"/>
  <c r="DU73" i="1" s="1"/>
  <c r="BY71" i="1"/>
  <c r="DU71" i="1" s="1"/>
  <c r="BY69" i="1"/>
  <c r="DU69" i="1" s="1"/>
  <c r="BY67" i="1"/>
  <c r="DU67" i="1" s="1"/>
  <c r="BY65" i="1"/>
  <c r="DU65" i="1" s="1"/>
  <c r="BY63" i="1"/>
  <c r="DU63" i="1" s="1"/>
  <c r="BY61" i="1"/>
  <c r="DU61" i="1" s="1"/>
  <c r="BY59" i="1"/>
  <c r="DU59" i="1" s="1"/>
  <c r="BY57" i="1"/>
  <c r="DU57" i="1" s="1"/>
  <c r="BY55" i="1"/>
  <c r="DU55" i="1" s="1"/>
  <c r="BY53" i="1"/>
  <c r="DU53" i="1" s="1"/>
  <c r="BY51" i="1"/>
  <c r="DU51" i="1" s="1"/>
  <c r="BY49" i="1"/>
  <c r="DU49" i="1" s="1"/>
  <c r="BY47" i="1"/>
  <c r="DU47" i="1" s="1"/>
  <c r="BY45" i="1"/>
  <c r="DU45" i="1" s="1"/>
  <c r="BY43" i="1"/>
  <c r="DU43" i="1" s="1"/>
  <c r="BY41" i="1"/>
  <c r="DU41" i="1" s="1"/>
  <c r="BY39" i="1"/>
  <c r="DU39" i="1" s="1"/>
  <c r="BY37" i="1"/>
  <c r="DU37" i="1" s="1"/>
  <c r="BY35" i="1"/>
  <c r="DU35" i="1" s="1"/>
  <c r="BY33" i="1"/>
  <c r="DU33" i="1" s="1"/>
  <c r="BY31" i="1"/>
  <c r="DU31" i="1" s="1"/>
  <c r="BY29" i="1"/>
  <c r="DU29" i="1" s="1"/>
  <c r="BY27" i="1"/>
  <c r="DU27" i="1" s="1"/>
  <c r="BY25" i="1"/>
  <c r="DU25" i="1" s="1"/>
  <c r="AG95" i="1"/>
  <c r="DU95" i="1" l="1"/>
  <c r="DU101" i="1" s="1"/>
  <c r="BY95" i="1"/>
  <c r="BY105" i="1" s="1"/>
  <c r="DU10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syokokai</author>
    <author>hmy009</author>
  </authors>
  <commentList>
    <comment ref="FF39" authorId="0" shapeId="0" xr:uid="{9DC56854-1293-4F9B-9687-A4585471B0B4}">
      <text>
        <r>
          <rPr>
            <b/>
            <sz val="9"/>
            <color indexed="81"/>
            <rFont val="MS P ゴシック"/>
            <family val="3"/>
            <charset val="128"/>
          </rPr>
          <t>【選択してください】
１．前年度と同額
２．前年度と変わる
※前年度の50/100以上200/100以下の場合は「1．前年度と同額」を選択してください</t>
        </r>
      </text>
    </comment>
    <comment ref="FF62" authorId="1" shapeId="0" xr:uid="{68F3496C-786F-4590-AD8D-C14726FA2270}">
      <text>
        <r>
          <rPr>
            <b/>
            <sz val="9"/>
            <color indexed="81"/>
            <rFont val="MS P ゴシック"/>
            <family val="3"/>
            <charset val="128"/>
          </rPr>
          <t>【選択してください】</t>
        </r>
        <r>
          <rPr>
            <sz val="9"/>
            <color indexed="81"/>
            <rFont val="MS P ゴシック"/>
            <family val="3"/>
            <charset val="128"/>
          </rPr>
          <t xml:space="preserve">
１．一括納付
２．分納（３回）</t>
        </r>
      </text>
    </comment>
    <comment ref="CC97" authorId="0" shapeId="0" xr:uid="{3F9FB6AB-5F8D-493C-99FD-3562CAA5A6C8}">
      <text>
        <r>
          <rPr>
            <b/>
            <sz val="9"/>
            <color indexed="81"/>
            <rFont val="MS P ゴシック"/>
            <family val="3"/>
            <charset val="128"/>
          </rPr>
          <t>事務局で入力します。空欄でご提出ください。</t>
        </r>
      </text>
    </comment>
  </commentList>
</comments>
</file>

<file path=xl/sharedStrings.xml><?xml version="1.0" encoding="utf-8"?>
<sst xmlns="http://schemas.openxmlformats.org/spreadsheetml/2006/main" count="207" uniqueCount="116">
  <si>
    <t>組機様式第8号</t>
  </si>
  <si>
    <t>頁</t>
  </si>
  <si>
    <t>住所</t>
  </si>
  <si>
    <t>〒</t>
  </si>
  <si>
    <t>-</t>
  </si>
  <si>
    <t>労働保険等</t>
  </si>
  <si>
    <t>一　括　有　期　事　業　総　括　表</t>
  </si>
  <si>
    <t>算　定　基　礎　賃　金　等　の　報　告</t>
  </si>
  <si>
    <t>労働保険番号</t>
  </si>
  <si>
    <t>府　県</t>
  </si>
  <si>
    <t>所掌</t>
  </si>
  <si>
    <t>管　轄</t>
  </si>
  <si>
    <t>基　幹　番　号</t>
  </si>
  <si>
    <t>枝　番</t>
  </si>
  <si>
    <t>事業場名</t>
  </si>
  <si>
    <t>事業主名</t>
  </si>
  <si>
    <t>殿</t>
  </si>
  <si>
    <t>事務組合名</t>
  </si>
  <si>
    <t>事業場TEL</t>
  </si>
  <si>
    <t>TEL</t>
  </si>
  <si>
    <t>業種</t>
  </si>
  <si>
    <t>事　業　の　種　類</t>
  </si>
  <si>
    <t>開始</t>
  </si>
  <si>
    <t>1.請　負　金　額</t>
  </si>
  <si>
    <t>労務</t>
  </si>
  <si>
    <t>２.賃　金　総　額</t>
  </si>
  <si>
    <t>労　災</t>
  </si>
  <si>
    <t>メリット</t>
  </si>
  <si>
    <t>保　険　料　等</t>
  </si>
  <si>
    <t>3.一括有期
事業報告書</t>
  </si>
  <si>
    <t>枚添付</t>
  </si>
  <si>
    <t>番号</t>
  </si>
  <si>
    <t>時期</t>
  </si>
  <si>
    <t>費率</t>
  </si>
  <si>
    <t>保険率等</t>
  </si>
  <si>
    <t>料率</t>
  </si>
  <si>
    <t>*1</t>
  </si>
  <si>
    <t>円</t>
  </si>
  <si>
    <t>千円</t>
  </si>
  <si>
    <t>31</t>
  </si>
  <si>
    <t>建　　設　　業</t>
  </si>
  <si>
    <t>①</t>
  </si>
  <si>
    <t>4.常時使用労働者数</t>
  </si>
  <si>
    <t>②</t>
  </si>
  <si>
    <t>③</t>
  </si>
  <si>
    <t>人</t>
  </si>
  <si>
    <t>④</t>
  </si>
  <si>
    <t>5.事業の概要</t>
  </si>
  <si>
    <t>32</t>
  </si>
  <si>
    <t>道路新設事業</t>
  </si>
  <si>
    <t>6.新年度賃金見込額</t>
  </si>
  <si>
    <t>33</t>
  </si>
  <si>
    <t>舗装工事業</t>
  </si>
  <si>
    <t>34</t>
  </si>
  <si>
    <t>鉄道又は軌道
新設事業</t>
  </si>
  <si>
    <t>年</t>
  </si>
  <si>
    <t>月</t>
  </si>
  <si>
    <t>日</t>
  </si>
  <si>
    <t>35</t>
  </si>
  <si>
    <t>建築事業</t>
  </si>
  <si>
    <t>7.延納の申請</t>
  </si>
  <si>
    <t>38</t>
  </si>
  <si>
    <t>36</t>
  </si>
  <si>
    <t>機械装置の組立又は据付けの事業</t>
  </si>
  <si>
    <t>組立又は取付に関するもの</t>
  </si>
  <si>
    <t>*1.開始時期</t>
  </si>
  <si>
    <t>37</t>
  </si>
  <si>
    <t>その他の
建設事業</t>
  </si>
  <si>
    <t>*2.特別加入者・保険料</t>
  </si>
  <si>
    <t>　　算定基礎額の計</t>
  </si>
  <si>
    <t>計</t>
  </si>
  <si>
    <t>特別加入者</t>
  </si>
  <si>
    <t>人分</t>
  </si>
  <si>
    <t>*2</t>
  </si>
  <si>
    <t>申告済概算保険料</t>
  </si>
  <si>
    <t>保険料計</t>
  </si>
  <si>
    <t>一般拠出金</t>
  </si>
  <si>
    <t>NO.</t>
  </si>
  <si>
    <t>特別加入者の氏名</t>
  </si>
  <si>
    <t>承認された
基礎日額</t>
  </si>
  <si>
    <t>適用月数</t>
  </si>
  <si>
    <t>希望する
基礎日額</t>
  </si>
  <si>
    <t>確定</t>
  </si>
  <si>
    <t>概算</t>
  </si>
  <si>
    <t>00</t>
  </si>
  <si>
    <t>別途一括有期事業報告書の明細及び算定基礎賃金等を
上記のとおり総括して報告します。</t>
  </si>
  <si>
    <t>1期</t>
  </si>
  <si>
    <t>2期</t>
  </si>
  <si>
    <t>3期</t>
  </si>
  <si>
    <t>事業主氏名</t>
  </si>
  <si>
    <t>作成者氏名</t>
  </si>
  <si>
    <t>労働局労働保険特別会計歳入徴収官 殿</t>
  </si>
  <si>
    <t>令和</t>
    <rPh sb="0" eb="2">
      <t>レイワ</t>
    </rPh>
    <phoneticPr fontId="3"/>
  </si>
  <si>
    <t>円</t>
    <rPh sb="0" eb="1">
      <t>エン</t>
    </rPh>
    <phoneticPr fontId="3"/>
  </si>
  <si>
    <t>千円</t>
    <rPh sb="0" eb="2">
      <t>センエン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</si>
  <si>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</si>
  <si>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</si>
  <si>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</si>
  <si>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</si>
  <si>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事務手数料</t>
    <rPh sb="0" eb="2">
      <t>ジム</t>
    </rPh>
    <rPh sb="2" eb="5">
      <t>テスウリョウ</t>
    </rPh>
    <phoneticPr fontId="3"/>
  </si>
  <si>
    <t>労災上乗せ</t>
    <rPh sb="0" eb="2">
      <t>ロウサイ</t>
    </rPh>
    <rPh sb="2" eb="4">
      <t>ウワノ</t>
    </rPh>
    <phoneticPr fontId="3"/>
  </si>
  <si>
    <t>予備欄３</t>
    <rPh sb="0" eb="2">
      <t>ヨビ</t>
    </rPh>
    <rPh sb="2" eb="3">
      <t>ラン</t>
    </rPh>
    <phoneticPr fontId="3"/>
  </si>
  <si>
    <t>その他
のもの</t>
    <phoneticPr fontId="3"/>
  </si>
  <si>
    <t>既設建築物設
備工事業</t>
    <phoneticPr fontId="3"/>
  </si>
  <si>
    <t>水力発電施設
ずい道等新設
事業</t>
    <phoneticPr fontId="3"/>
  </si>
  <si>
    <t>2.分納（3回）</t>
  </si>
  <si>
    <t>東松島市</t>
    <rPh sb="0" eb="1">
      <t>ヒガシ</t>
    </rPh>
    <rPh sb="1" eb="4">
      <t>マツシマシ</t>
    </rPh>
    <phoneticPr fontId="3"/>
  </si>
  <si>
    <t>東松島市商工会</t>
    <rPh sb="0" eb="1">
      <t>ヒガシ</t>
    </rPh>
    <rPh sb="1" eb="4">
      <t>マツシマシ</t>
    </rPh>
    <rPh sb="4" eb="7">
      <t>ショウコウカイ</t>
    </rPh>
    <phoneticPr fontId="3"/>
  </si>
  <si>
    <t>0225-82-2088</t>
    <phoneticPr fontId="3"/>
  </si>
  <si>
    <t>1.前年度と同額</t>
  </si>
  <si>
    <t>宮城</t>
    <rPh sb="0" eb="2">
      <t>ミヤギ</t>
    </rPh>
    <phoneticPr fontId="3"/>
  </si>
  <si>
    <t>①C　平成24年4月1日～
　　　　　平成27年3月31日</t>
    <rPh sb="3" eb="5">
      <t>ヘイセイ</t>
    </rPh>
    <rPh sb="7" eb="8">
      <t>ネン</t>
    </rPh>
    <rPh sb="9" eb="10">
      <t>ガツ</t>
    </rPh>
    <rPh sb="11" eb="12">
      <t>ニチ</t>
    </rPh>
    <rPh sb="19" eb="21">
      <t>ヘイセイ</t>
    </rPh>
    <rPh sb="23" eb="24">
      <t>ネン</t>
    </rPh>
    <rPh sb="25" eb="26">
      <t>ガツ</t>
    </rPh>
    <rPh sb="28" eb="29">
      <t>ニチ</t>
    </rPh>
    <phoneticPr fontId="3"/>
  </si>
  <si>
    <t>②B　平成27年4月1日～
　　　　　平成30年3月31日</t>
    <rPh sb="3" eb="5">
      <t>ヘイセイ</t>
    </rPh>
    <rPh sb="7" eb="8">
      <t>ネン</t>
    </rPh>
    <rPh sb="9" eb="10">
      <t>ガツ</t>
    </rPh>
    <rPh sb="11" eb="12">
      <t>ニチ</t>
    </rPh>
    <rPh sb="19" eb="21">
      <t>ヘイセイ</t>
    </rPh>
    <rPh sb="23" eb="24">
      <t>ネン</t>
    </rPh>
    <rPh sb="25" eb="26">
      <t>ガツ</t>
    </rPh>
    <rPh sb="28" eb="29">
      <t>ニチ</t>
    </rPh>
    <phoneticPr fontId="3"/>
  </si>
  <si>
    <t>③A　平成30年4月1日～
　　　　　令和6年3月31日</t>
    <rPh sb="3" eb="5">
      <t>ヘイセイ</t>
    </rPh>
    <rPh sb="7" eb="8">
      <t>ネン</t>
    </rPh>
    <rPh sb="9" eb="10">
      <t>ガツ</t>
    </rPh>
    <rPh sb="11" eb="12">
      <t>ニチ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3"/>
  </si>
  <si>
    <t>④１　令和6年4月1日～</t>
    <rPh sb="3" eb="5">
      <t>レイワ</t>
    </rPh>
    <rPh sb="6" eb="7">
      <t>ネン</t>
    </rPh>
    <rPh sb="7" eb="8">
      <t>ヘイネン</t>
    </rPh>
    <rPh sb="8" eb="9">
      <t>ガツ</t>
    </rPh>
    <rPh sb="10" eb="11">
      <t>ニチ</t>
    </rPh>
    <phoneticPr fontId="3"/>
  </si>
  <si>
    <t>ただし、業種番号32・33・35・38は、
開始時期③と④を合算して③欄に記載する。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</si>
</sst>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#,##0_ "/>
    <numFmt numFmtId="178" formatCode="#,###"/>
    <numFmt numFmtId="179" formatCode="#,##0.0_ "/>
    <numFmt numFmtId="180" formatCode="#,##0_);[Red]\(#,##0\)"/>
    <numFmt numFmtId="181" formatCode="#"/>
    <numFmt numFmtId="182" formatCode="###,###,###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8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rgb="FFFF0000"/>
      <name val="ＭＳ Ｐ明朝"/>
      <family val="1"/>
      <charset val="128"/>
    </font>
    <font>
      <sz val="6.5"/>
      <color rgb="FFFF000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172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/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auto="1"/>
      </right>
      <top/>
      <bottom/>
      <diagonal/>
    </border>
    <border>
      <left style="thin">
        <color auto="1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4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2" fillId="0" borderId="62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0" xfId="0" applyFont="1" applyAlignment="1">
      <alignment vertical="top"/>
    </xf>
    <xf numFmtId="0" fontId="2" fillId="0" borderId="62" xfId="0" applyFont="1" applyBorder="1" applyAlignment="1">
      <alignment vertical="top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0" xfId="0" applyFont="1" applyAlignment="1">
      <alignment shrinkToFit="1"/>
    </xf>
    <xf numFmtId="0" fontId="5" fillId="0" borderId="0" xfId="0" applyFont="1" applyAlignment="1">
      <alignment vertical="top"/>
    </xf>
    <xf numFmtId="0" fontId="2" fillId="0" borderId="60" xfId="0" applyFont="1" applyBorder="1"/>
    <xf numFmtId="0" fontId="2" fillId="0" borderId="61" xfId="0" applyFont="1" applyBorder="1"/>
    <xf numFmtId="0" fontId="0" fillId="0" borderId="0" xfId="0" applyAlignment="1">
      <alignment vertical="center"/>
    </xf>
    <xf numFmtId="0" fontId="0" fillId="0" borderId="62" xfId="0" applyBorder="1" applyAlignment="1">
      <alignment vertical="center"/>
    </xf>
    <xf numFmtId="49" fontId="5" fillId="0" borderId="0" xfId="0" applyNumberFormat="1" applyFont="1"/>
    <xf numFmtId="0" fontId="5" fillId="0" borderId="44" xfId="0" applyFont="1" applyBorder="1"/>
    <xf numFmtId="0" fontId="5" fillId="0" borderId="45" xfId="0" applyFont="1" applyBorder="1"/>
    <xf numFmtId="0" fontId="5" fillId="0" borderId="67" xfId="0" applyFont="1" applyBorder="1"/>
    <xf numFmtId="177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124" xfId="0" applyFont="1" applyBorder="1"/>
    <xf numFmtId="0" fontId="2" fillId="0" borderId="149" xfId="0" applyFont="1" applyBorder="1"/>
    <xf numFmtId="0" fontId="2" fillId="0" borderId="124" xfId="0" applyFont="1" applyBorder="1" applyAlignment="1">
      <alignment vertical="top"/>
    </xf>
    <xf numFmtId="0" fontId="5" fillId="0" borderId="124" xfId="0" applyFont="1" applyBorder="1" applyAlignment="1">
      <alignment horizontal="center" vertical="center"/>
    </xf>
    <xf numFmtId="0" fontId="13" fillId="0" borderId="124" xfId="0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49" fontId="8" fillId="2" borderId="0" xfId="0" applyNumberFormat="1" applyFont="1" applyFill="1"/>
    <xf numFmtId="0" fontId="8" fillId="2" borderId="0" xfId="0" applyFont="1" applyFill="1"/>
    <xf numFmtId="0" fontId="2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136" xfId="0" applyFont="1" applyBorder="1" applyAlignment="1">
      <alignment horizontal="left" vertical="top"/>
    </xf>
    <xf numFmtId="0" fontId="6" fillId="0" borderId="138" xfId="0" applyFont="1" applyBorder="1" applyAlignment="1">
      <alignment horizontal="left" vertical="top"/>
    </xf>
    <xf numFmtId="0" fontId="6" fillId="0" borderId="14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3" borderId="138" xfId="0" applyNumberFormat="1" applyFont="1" applyFill="1" applyBorder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49" fontId="6" fillId="0" borderId="13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102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2" fillId="0" borderId="10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/>
    </xf>
    <xf numFmtId="0" fontId="2" fillId="0" borderId="102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140" xfId="0" applyFont="1" applyBorder="1" applyAlignment="1">
      <alignment horizontal="center" vertical="center"/>
    </xf>
    <xf numFmtId="0" fontId="11" fillId="3" borderId="106" xfId="0" applyFont="1" applyFill="1" applyBorder="1" applyAlignment="1" applyProtection="1">
      <alignment horizontal="center" vertical="center"/>
      <protection locked="0"/>
    </xf>
    <xf numFmtId="0" fontId="11" fillId="3" borderId="107" xfId="0" applyFont="1" applyFill="1" applyBorder="1" applyAlignment="1" applyProtection="1">
      <alignment horizontal="center" vertical="center"/>
      <protection locked="0"/>
    </xf>
    <xf numFmtId="0" fontId="11" fillId="3" borderId="109" xfId="0" applyFont="1" applyFill="1" applyBorder="1" applyAlignment="1" applyProtection="1">
      <alignment horizontal="center" vertical="center"/>
      <protection locked="0"/>
    </xf>
    <xf numFmtId="0" fontId="11" fillId="3" borderId="110" xfId="0" applyFont="1" applyFill="1" applyBorder="1" applyAlignment="1" applyProtection="1">
      <alignment horizontal="center" vertical="center"/>
      <protection locked="0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6" xfId="0" applyFont="1" applyFill="1" applyBorder="1" applyAlignment="1" applyProtection="1">
      <alignment horizontal="center" vertical="center"/>
      <protection locked="0"/>
    </xf>
    <xf numFmtId="0" fontId="11" fillId="3" borderId="108" xfId="0" applyFont="1" applyFill="1" applyBorder="1" applyAlignment="1" applyProtection="1">
      <alignment horizontal="center" vertical="center"/>
      <protection locked="0"/>
    </xf>
    <xf numFmtId="0" fontId="11" fillId="3" borderId="111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49" fontId="6" fillId="0" borderId="139" xfId="0" applyNumberFormat="1" applyFont="1" applyBorder="1" applyAlignment="1">
      <alignment horizontal="center" vertical="center"/>
    </xf>
    <xf numFmtId="49" fontId="6" fillId="0" borderId="150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167" xfId="0" applyFont="1" applyBorder="1" applyAlignment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5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11" fillId="3" borderId="101" xfId="0" applyFont="1" applyFill="1" applyBorder="1" applyAlignment="1" applyProtection="1">
      <alignment horizontal="center" vertical="center"/>
      <protection locked="0"/>
    </xf>
    <xf numFmtId="0" fontId="11" fillId="3" borderId="102" xfId="0" applyFont="1" applyFill="1" applyBorder="1" applyAlignment="1" applyProtection="1">
      <alignment horizontal="center" vertical="center"/>
      <protection locked="0"/>
    </xf>
    <xf numFmtId="0" fontId="11" fillId="3" borderId="104" xfId="0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05" xfId="0" applyFont="1" applyFill="1" applyBorder="1" applyAlignment="1" applyProtection="1">
      <alignment horizontal="center" vertical="center"/>
      <protection locked="0"/>
    </xf>
    <xf numFmtId="0" fontId="11" fillId="3" borderId="46" xfId="0" applyFont="1" applyFill="1" applyBorder="1" applyAlignment="1" applyProtection="1">
      <alignment horizontal="center" vertical="center"/>
      <protection locked="0"/>
    </xf>
    <xf numFmtId="0" fontId="11" fillId="3" borderId="47" xfId="0" applyFont="1" applyFill="1" applyBorder="1" applyAlignment="1" applyProtection="1">
      <alignment horizontal="center" vertical="center"/>
      <protection locked="0"/>
    </xf>
    <xf numFmtId="0" fontId="11" fillId="3" borderId="58" xfId="0" applyFont="1" applyFill="1" applyBorder="1" applyAlignment="1" applyProtection="1">
      <alignment horizontal="center" vertical="center"/>
      <protection locked="0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3" borderId="48" xfId="0" applyFont="1" applyFill="1" applyBorder="1" applyAlignment="1" applyProtection="1">
      <alignment horizontal="center" vertical="center"/>
      <protection locked="0"/>
    </xf>
    <xf numFmtId="0" fontId="5" fillId="0" borderId="7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13" xfId="0" applyFont="1" applyBorder="1" applyAlignment="1">
      <alignment horizontal="center" vertical="top" wrapText="1"/>
    </xf>
    <xf numFmtId="0" fontId="5" fillId="0" borderId="160" xfId="0" applyFont="1" applyBorder="1" applyAlignment="1">
      <alignment horizontal="center" vertical="top" wrapText="1"/>
    </xf>
    <xf numFmtId="0" fontId="5" fillId="0" borderId="161" xfId="0" applyFont="1" applyBorder="1" applyAlignment="1">
      <alignment horizontal="center" vertical="top" wrapText="1"/>
    </xf>
    <xf numFmtId="0" fontId="5" fillId="0" borderId="162" xfId="0" applyFont="1" applyBorder="1" applyAlignment="1">
      <alignment horizontal="center" vertical="top" wrapText="1"/>
    </xf>
    <xf numFmtId="0" fontId="5" fillId="0" borderId="118" xfId="0" applyFont="1" applyBorder="1" applyAlignment="1">
      <alignment horizontal="center" vertical="top" wrapText="1"/>
    </xf>
    <xf numFmtId="0" fontId="5" fillId="0" borderId="119" xfId="0" applyFont="1" applyBorder="1" applyAlignment="1">
      <alignment horizontal="center" vertical="top" wrapText="1"/>
    </xf>
    <xf numFmtId="0" fontId="5" fillId="0" borderId="120" xfId="0" applyFont="1" applyBorder="1" applyAlignment="1">
      <alignment horizontal="center" vertical="top" wrapText="1"/>
    </xf>
    <xf numFmtId="0" fontId="5" fillId="0" borderId="121" xfId="0" applyFont="1" applyBorder="1" applyAlignment="1">
      <alignment horizontal="center" vertical="top" wrapText="1"/>
    </xf>
    <xf numFmtId="0" fontId="5" fillId="0" borderId="122" xfId="0" applyFont="1" applyBorder="1" applyAlignment="1">
      <alignment horizontal="center" vertical="top" wrapText="1"/>
    </xf>
    <xf numFmtId="0" fontId="5" fillId="0" borderId="123" xfId="0" applyFont="1" applyBorder="1" applyAlignment="1">
      <alignment horizontal="center" vertical="top" wrapText="1"/>
    </xf>
    <xf numFmtId="0" fontId="5" fillId="0" borderId="13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131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12" xfId="0" applyFont="1" applyBorder="1" applyAlignment="1">
      <alignment horizontal="center" vertical="top"/>
    </xf>
    <xf numFmtId="0" fontId="5" fillId="0" borderId="75" xfId="0" applyFont="1" applyBorder="1" applyAlignment="1">
      <alignment horizontal="center" vertical="top"/>
    </xf>
    <xf numFmtId="0" fontId="5" fillId="0" borderId="89" xfId="0" applyFont="1" applyBorder="1" applyAlignment="1">
      <alignment horizontal="center" vertical="top"/>
    </xf>
    <xf numFmtId="0" fontId="2" fillId="0" borderId="129" xfId="0" applyFont="1" applyBorder="1" applyAlignment="1">
      <alignment horizontal="right" shrinkToFit="1"/>
    </xf>
    <xf numFmtId="0" fontId="2" fillId="0" borderId="119" xfId="0" applyFont="1" applyBorder="1" applyAlignment="1">
      <alignment horizontal="right" shrinkToFit="1"/>
    </xf>
    <xf numFmtId="0" fontId="5" fillId="0" borderId="125" xfId="0" applyFont="1" applyBorder="1" applyAlignment="1">
      <alignment horizontal="center" wrapText="1"/>
    </xf>
    <xf numFmtId="0" fontId="5" fillId="0" borderId="79" xfId="0" applyFont="1" applyBorder="1" applyAlignment="1">
      <alignment horizontal="center" wrapText="1"/>
    </xf>
    <xf numFmtId="0" fontId="5" fillId="0" borderId="80" xfId="0" applyFont="1" applyBorder="1" applyAlignment="1">
      <alignment horizontal="center" wrapText="1"/>
    </xf>
    <xf numFmtId="0" fontId="5" fillId="0" borderId="154" xfId="0" applyFont="1" applyBorder="1" applyAlignment="1">
      <alignment horizontal="center" wrapText="1"/>
    </xf>
    <xf numFmtId="0" fontId="5" fillId="0" borderId="155" xfId="0" applyFont="1" applyBorder="1" applyAlignment="1">
      <alignment horizontal="center" wrapText="1"/>
    </xf>
    <xf numFmtId="0" fontId="5" fillId="0" borderId="156" xfId="0" applyFont="1" applyBorder="1" applyAlignment="1">
      <alignment horizontal="center" wrapText="1"/>
    </xf>
    <xf numFmtId="0" fontId="2" fillId="0" borderId="90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0" borderId="163" xfId="0" applyFont="1" applyBorder="1" applyAlignment="1">
      <alignment horizontal="center" vertical="center" wrapText="1"/>
    </xf>
    <xf numFmtId="0" fontId="2" fillId="0" borderId="161" xfId="0" applyFont="1" applyBorder="1" applyAlignment="1">
      <alignment horizontal="center" vertical="center" wrapText="1"/>
    </xf>
    <xf numFmtId="0" fontId="2" fillId="0" borderId="164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wrapText="1"/>
    </xf>
    <xf numFmtId="0" fontId="5" fillId="0" borderId="152" xfId="0" applyFont="1" applyBorder="1" applyAlignment="1">
      <alignment horizontal="center" wrapText="1"/>
    </xf>
    <xf numFmtId="0" fontId="5" fillId="0" borderId="153" xfId="0" applyFont="1" applyBorder="1" applyAlignment="1">
      <alignment horizontal="center" wrapText="1"/>
    </xf>
    <xf numFmtId="0" fontId="5" fillId="0" borderId="118" xfId="0" applyFont="1" applyBorder="1" applyAlignment="1">
      <alignment horizontal="center" wrapText="1"/>
    </xf>
    <xf numFmtId="0" fontId="5" fillId="0" borderId="119" xfId="0" applyFont="1" applyBorder="1" applyAlignment="1">
      <alignment horizontal="center" wrapText="1"/>
    </xf>
    <xf numFmtId="0" fontId="5" fillId="0" borderId="120" xfId="0" applyFont="1" applyBorder="1" applyAlignment="1">
      <alignment horizontal="center" wrapText="1"/>
    </xf>
    <xf numFmtId="0" fontId="2" fillId="0" borderId="9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wrapText="1"/>
    </xf>
    <xf numFmtId="0" fontId="5" fillId="0" borderId="116" xfId="0" applyFont="1" applyBorder="1" applyAlignment="1">
      <alignment horizontal="center" wrapText="1"/>
    </xf>
    <xf numFmtId="0" fontId="5" fillId="0" borderId="117" xfId="0" applyFont="1" applyBorder="1" applyAlignment="1">
      <alignment horizontal="center" wrapText="1"/>
    </xf>
    <xf numFmtId="0" fontId="5" fillId="0" borderId="128" xfId="0" applyFont="1" applyBorder="1" applyAlignment="1">
      <alignment horizontal="center"/>
    </xf>
    <xf numFmtId="0" fontId="5" fillId="0" borderId="116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5" fillId="0" borderId="133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18" xfId="0" applyFont="1" applyBorder="1" applyAlignment="1">
      <alignment horizontal="left" shrinkToFit="1"/>
    </xf>
    <xf numFmtId="0" fontId="5" fillId="0" borderId="28" xfId="0" applyFont="1" applyBorder="1" applyAlignment="1">
      <alignment horizontal="right" shrinkToFit="1"/>
    </xf>
    <xf numFmtId="0" fontId="5" fillId="0" borderId="27" xfId="0" applyFont="1" applyBorder="1" applyAlignment="1">
      <alignment horizontal="right" shrinkToFit="1"/>
    </xf>
    <xf numFmtId="0" fontId="5" fillId="0" borderId="29" xfId="0" applyFont="1" applyBorder="1" applyAlignment="1">
      <alignment horizontal="right" shrinkToFit="1"/>
    </xf>
    <xf numFmtId="0" fontId="5" fillId="0" borderId="6" xfId="0" applyFont="1" applyBorder="1" applyAlignment="1">
      <alignment horizontal="right" shrinkToFit="1"/>
    </xf>
    <xf numFmtId="0" fontId="2" fillId="0" borderId="27" xfId="0" applyFont="1" applyBorder="1" applyAlignment="1">
      <alignment horizontal="right" shrinkToFit="1"/>
    </xf>
    <xf numFmtId="0" fontId="2" fillId="0" borderId="5" xfId="0" applyFont="1" applyBorder="1" applyAlignment="1">
      <alignment horizontal="right" shrinkToFit="1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1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3" borderId="60" xfId="0" applyFont="1" applyFill="1" applyBorder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5" fillId="0" borderId="6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62" xfId="0" applyFont="1" applyBorder="1" applyAlignment="1">
      <alignment horizontal="center" shrinkToFit="1"/>
    </xf>
    <xf numFmtId="0" fontId="2" fillId="0" borderId="59" xfId="0" applyFont="1" applyBorder="1" applyAlignment="1">
      <alignment horizontal="left" vertical="top"/>
    </xf>
    <xf numFmtId="0" fontId="2" fillId="0" borderId="60" xfId="0" applyFont="1" applyBorder="1" applyAlignment="1">
      <alignment horizontal="left" vertical="top"/>
    </xf>
    <xf numFmtId="0" fontId="2" fillId="0" borderId="61" xfId="0" applyFont="1" applyBorder="1" applyAlignment="1">
      <alignment horizontal="left" vertical="top"/>
    </xf>
    <xf numFmtId="0" fontId="2" fillId="0" borderId="12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2" xfId="0" applyFont="1" applyBorder="1" applyAlignment="1">
      <alignment horizontal="left" vertical="top"/>
    </xf>
    <xf numFmtId="0" fontId="2" fillId="6" borderId="165" xfId="0" applyFont="1" applyFill="1" applyBorder="1" applyAlignment="1">
      <alignment horizontal="center" vertical="center"/>
    </xf>
    <xf numFmtId="177" fontId="11" fillId="3" borderId="96" xfId="0" applyNumberFormat="1" applyFont="1" applyFill="1" applyBorder="1" applyAlignment="1" applyProtection="1">
      <alignment horizontal="right"/>
      <protection locked="0"/>
    </xf>
    <xf numFmtId="0" fontId="11" fillId="3" borderId="96" xfId="0" applyFont="1" applyFill="1" applyBorder="1" applyAlignment="1" applyProtection="1">
      <alignment horizontal="right"/>
      <protection locked="0"/>
    </xf>
    <xf numFmtId="0" fontId="2" fillId="0" borderId="96" xfId="0" applyFont="1" applyBorder="1" applyAlignment="1">
      <alignment horizontal="center"/>
    </xf>
    <xf numFmtId="178" fontId="11" fillId="0" borderId="101" xfId="0" applyNumberFormat="1" applyFont="1" applyBorder="1"/>
    <xf numFmtId="178" fontId="11" fillId="0" borderId="102" xfId="0" applyNumberFormat="1" applyFont="1" applyBorder="1"/>
    <xf numFmtId="178" fontId="11" fillId="0" borderId="103" xfId="0" applyNumberFormat="1" applyFont="1" applyBorder="1"/>
    <xf numFmtId="178" fontId="11" fillId="0" borderId="46" xfId="0" applyNumberFormat="1" applyFont="1" applyBorder="1"/>
    <xf numFmtId="178" fontId="11" fillId="0" borderId="47" xfId="0" applyNumberFormat="1" applyFont="1" applyBorder="1"/>
    <xf numFmtId="178" fontId="11" fillId="0" borderId="48" xfId="0" applyNumberFormat="1" applyFont="1" applyBorder="1"/>
    <xf numFmtId="177" fontId="2" fillId="0" borderId="96" xfId="0" applyNumberFormat="1" applyFont="1" applyBorder="1" applyAlignment="1">
      <alignment horizontal="center"/>
    </xf>
    <xf numFmtId="49" fontId="2" fillId="0" borderId="96" xfId="0" applyNumberFormat="1" applyFont="1" applyBorder="1" applyAlignment="1">
      <alignment horizontal="center" shrinkToFit="1"/>
    </xf>
    <xf numFmtId="49" fontId="2" fillId="0" borderId="135" xfId="0" applyNumberFormat="1" applyFont="1" applyBorder="1" applyAlignment="1">
      <alignment horizontal="center" shrinkToFit="1"/>
    </xf>
    <xf numFmtId="0" fontId="7" fillId="3" borderId="145" xfId="0" applyFont="1" applyFill="1" applyBorder="1" applyAlignment="1" applyProtection="1">
      <alignment horizontal="center"/>
      <protection locked="0"/>
    </xf>
    <xf numFmtId="0" fontId="7" fillId="3" borderId="146" xfId="0" applyFont="1" applyFill="1" applyBorder="1" applyAlignment="1" applyProtection="1">
      <alignment horizontal="center"/>
      <protection locked="0"/>
    </xf>
    <xf numFmtId="0" fontId="7" fillId="3" borderId="147" xfId="0" applyFont="1" applyFill="1" applyBorder="1" applyAlignment="1" applyProtection="1">
      <alignment horizontal="center"/>
      <protection locked="0"/>
    </xf>
    <xf numFmtId="0" fontId="7" fillId="3" borderId="133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14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182" fontId="14" fillId="0" borderId="134" xfId="1" applyNumberFormat="1" applyFont="1" applyFill="1" applyBorder="1" applyAlignment="1" applyProtection="1">
      <alignment horizontal="right" shrinkToFit="1"/>
    </xf>
    <xf numFmtId="182" fontId="14" fillId="0" borderId="135" xfId="1" applyNumberFormat="1" applyFont="1" applyFill="1" applyBorder="1" applyAlignment="1" applyProtection="1">
      <alignment horizontal="right" shrinkToFit="1"/>
    </xf>
    <xf numFmtId="49" fontId="2" fillId="0" borderId="165" xfId="0" applyNumberFormat="1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 textRotation="255"/>
    </xf>
    <xf numFmtId="0" fontId="2" fillId="0" borderId="166" xfId="0" applyFont="1" applyBorder="1" applyAlignment="1">
      <alignment horizontal="center" vertical="center" textRotation="255"/>
    </xf>
    <xf numFmtId="0" fontId="2" fillId="0" borderId="165" xfId="0" applyFont="1" applyBorder="1" applyAlignment="1">
      <alignment horizontal="center" vertical="center" wrapText="1"/>
    </xf>
    <xf numFmtId="0" fontId="2" fillId="5" borderId="165" xfId="0" applyFont="1" applyFill="1" applyBorder="1" applyAlignment="1">
      <alignment horizontal="center" vertical="center"/>
    </xf>
    <xf numFmtId="178" fontId="11" fillId="0" borderId="96" xfId="0" applyNumberFormat="1" applyFont="1" applyBorder="1"/>
    <xf numFmtId="0" fontId="2" fillId="8" borderId="165" xfId="0" applyFont="1" applyFill="1" applyBorder="1" applyAlignment="1">
      <alignment horizontal="center" vertical="center"/>
    </xf>
    <xf numFmtId="0" fontId="2" fillId="7" borderId="165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124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165" xfId="0" applyFont="1" applyBorder="1" applyAlignment="1">
      <alignment horizontal="center"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5" fillId="4" borderId="62" xfId="0" applyFont="1" applyFill="1" applyBorder="1" applyAlignment="1" applyProtection="1">
      <alignment horizontal="left" vertical="center"/>
      <protection locked="0"/>
    </xf>
    <xf numFmtId="177" fontId="11" fillId="3" borderId="96" xfId="0" applyNumberFormat="1" applyFont="1" applyFill="1" applyBorder="1" applyAlignment="1" applyProtection="1">
      <alignment horizontal="right" vertical="center"/>
      <protection locked="0"/>
    </xf>
    <xf numFmtId="0" fontId="11" fillId="3" borderId="96" xfId="0" applyFont="1" applyFill="1" applyBorder="1" applyAlignment="1" applyProtection="1">
      <alignment horizontal="right" vertical="center"/>
      <protection locked="0"/>
    </xf>
    <xf numFmtId="0" fontId="2" fillId="0" borderId="96" xfId="0" applyFont="1" applyBorder="1" applyAlignment="1">
      <alignment horizontal="center" vertical="center"/>
    </xf>
    <xf numFmtId="178" fontId="11" fillId="0" borderId="101" xfId="0" applyNumberFormat="1" applyFont="1" applyBorder="1" applyAlignment="1">
      <alignment vertical="center"/>
    </xf>
    <xf numFmtId="178" fontId="11" fillId="0" borderId="102" xfId="0" applyNumberFormat="1" applyFont="1" applyBorder="1" applyAlignment="1">
      <alignment vertical="center"/>
    </xf>
    <xf numFmtId="178" fontId="11" fillId="0" borderId="103" xfId="0" applyNumberFormat="1" applyFont="1" applyBorder="1" applyAlignment="1">
      <alignment vertical="center"/>
    </xf>
    <xf numFmtId="178" fontId="11" fillId="0" borderId="46" xfId="0" applyNumberFormat="1" applyFont="1" applyBorder="1" applyAlignment="1">
      <alignment vertical="center"/>
    </xf>
    <xf numFmtId="178" fontId="11" fillId="0" borderId="47" xfId="0" applyNumberFormat="1" applyFont="1" applyBorder="1" applyAlignment="1">
      <alignment vertical="center"/>
    </xf>
    <xf numFmtId="178" fontId="11" fillId="0" borderId="48" xfId="0" applyNumberFormat="1" applyFont="1" applyBorder="1" applyAlignment="1">
      <alignment vertical="center"/>
    </xf>
    <xf numFmtId="177" fontId="2" fillId="0" borderId="96" xfId="0" applyNumberFormat="1" applyFont="1" applyBorder="1" applyAlignment="1">
      <alignment horizontal="center" vertical="center"/>
    </xf>
    <xf numFmtId="49" fontId="2" fillId="0" borderId="96" xfId="0" applyNumberFormat="1" applyFont="1" applyBorder="1" applyAlignment="1">
      <alignment horizontal="center" vertical="center" shrinkToFit="1"/>
    </xf>
    <xf numFmtId="49" fontId="2" fillId="0" borderId="135" xfId="0" applyNumberFormat="1" applyFont="1" applyBorder="1" applyAlignment="1">
      <alignment horizontal="center" vertical="center" shrinkToFit="1"/>
    </xf>
    <xf numFmtId="179" fontId="2" fillId="0" borderId="96" xfId="0" applyNumberFormat="1" applyFont="1" applyBorder="1" applyAlignment="1">
      <alignment horizontal="center"/>
    </xf>
    <xf numFmtId="49" fontId="2" fillId="0" borderId="166" xfId="0" applyNumberFormat="1" applyFont="1" applyBorder="1" applyAlignment="1">
      <alignment horizontal="center" vertical="center"/>
    </xf>
    <xf numFmtId="0" fontId="2" fillId="0" borderId="166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/>
    </xf>
    <xf numFmtId="177" fontId="2" fillId="0" borderId="97" xfId="0" applyNumberFormat="1" applyFont="1" applyBorder="1" applyAlignment="1">
      <alignment horizontal="center"/>
    </xf>
    <xf numFmtId="49" fontId="2" fillId="0" borderId="97" xfId="0" applyNumberFormat="1" applyFont="1" applyBorder="1" applyAlignment="1">
      <alignment horizontal="center" shrinkToFit="1"/>
    </xf>
    <xf numFmtId="49" fontId="2" fillId="0" borderId="136" xfId="0" applyNumberFormat="1" applyFont="1" applyBorder="1" applyAlignment="1">
      <alignment horizontal="center" shrinkToFit="1"/>
    </xf>
    <xf numFmtId="0" fontId="5" fillId="0" borderId="96" xfId="0" applyFont="1" applyBorder="1" applyAlignment="1">
      <alignment horizontal="center"/>
    </xf>
    <xf numFmtId="0" fontId="5" fillId="0" borderId="98" xfId="0" applyFont="1" applyBorder="1" applyAlignment="1">
      <alignment horizontal="center"/>
    </xf>
    <xf numFmtId="177" fontId="6" fillId="0" borderId="99" xfId="0" applyNumberFormat="1" applyFont="1" applyBorder="1" applyAlignment="1">
      <alignment horizontal="right"/>
    </xf>
    <xf numFmtId="177" fontId="6" fillId="0" borderId="96" xfId="0" applyNumberFormat="1" applyFont="1" applyBorder="1" applyAlignment="1">
      <alignment horizontal="right"/>
    </xf>
    <xf numFmtId="0" fontId="6" fillId="0" borderId="165" xfId="0" applyFont="1" applyBorder="1" applyAlignment="1">
      <alignment horizontal="center" vertical="center"/>
    </xf>
    <xf numFmtId="181" fontId="6" fillId="0" borderId="96" xfId="0" applyNumberFormat="1" applyFont="1" applyBorder="1" applyAlignment="1">
      <alignment horizontal="center"/>
    </xf>
    <xf numFmtId="181" fontId="6" fillId="0" borderId="98" xfId="0" applyNumberFormat="1" applyFont="1" applyBorder="1" applyAlignment="1">
      <alignment horizontal="center"/>
    </xf>
    <xf numFmtId="0" fontId="6" fillId="0" borderId="99" xfId="0" applyFont="1" applyBorder="1" applyAlignment="1">
      <alignment horizontal="center"/>
    </xf>
    <xf numFmtId="0" fontId="6" fillId="0" borderId="96" xfId="0" applyFont="1" applyBorder="1" applyAlignment="1">
      <alignment horizontal="center"/>
    </xf>
    <xf numFmtId="177" fontId="6" fillId="9" borderId="99" xfId="0" applyNumberFormat="1" applyFont="1" applyFill="1" applyBorder="1" applyAlignment="1" applyProtection="1">
      <alignment horizontal="right"/>
      <protection locked="0"/>
    </xf>
    <xf numFmtId="177" fontId="6" fillId="9" borderId="96" xfId="0" applyNumberFormat="1" applyFont="1" applyFill="1" applyBorder="1" applyAlignment="1" applyProtection="1">
      <alignment horizontal="right"/>
      <protection locked="0"/>
    </xf>
    <xf numFmtId="0" fontId="2" fillId="3" borderId="96" xfId="0" applyFont="1" applyFill="1" applyBorder="1" applyAlignment="1" applyProtection="1">
      <alignment horizontal="center"/>
      <protection locked="0"/>
    </xf>
    <xf numFmtId="49" fontId="0" fillId="0" borderId="96" xfId="0" applyNumberFormat="1" applyBorder="1" applyAlignment="1">
      <alignment shrinkToFit="1"/>
    </xf>
    <xf numFmtId="0" fontId="6" fillId="0" borderId="165" xfId="0" applyFont="1" applyBorder="1" applyAlignment="1">
      <alignment horizontal="center"/>
    </xf>
    <xf numFmtId="178" fontId="6" fillId="0" borderId="96" xfId="0" applyNumberFormat="1" applyFont="1" applyBorder="1" applyAlignment="1">
      <alignment horizontal="right"/>
    </xf>
    <xf numFmtId="0" fontId="2" fillId="0" borderId="100" xfId="0" applyFont="1" applyBorder="1" applyAlignment="1">
      <alignment horizontal="center"/>
    </xf>
    <xf numFmtId="0" fontId="0" fillId="0" borderId="100" xfId="0" applyBorder="1"/>
    <xf numFmtId="181" fontId="6" fillId="0" borderId="96" xfId="1" applyNumberFormat="1" applyFont="1" applyBorder="1" applyAlignment="1" applyProtection="1">
      <alignment horizontal="right"/>
    </xf>
    <xf numFmtId="0" fontId="5" fillId="0" borderId="42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178" fontId="6" fillId="0" borderId="100" xfId="0" applyNumberFormat="1" applyFont="1" applyBorder="1" applyAlignment="1">
      <alignment horizontal="right"/>
    </xf>
    <xf numFmtId="178" fontId="6" fillId="0" borderId="134" xfId="0" applyNumberFormat="1" applyFont="1" applyBorder="1" applyAlignment="1">
      <alignment horizontal="right"/>
    </xf>
    <xf numFmtId="0" fontId="5" fillId="0" borderId="7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49" fontId="2" fillId="3" borderId="81" xfId="0" applyNumberFormat="1" applyFont="1" applyFill="1" applyBorder="1" applyAlignment="1" applyProtection="1">
      <alignment horizontal="center"/>
      <protection locked="0"/>
    </xf>
    <xf numFmtId="49" fontId="2" fillId="3" borderId="83" xfId="0" applyNumberFormat="1" applyFont="1" applyFill="1" applyBorder="1" applyAlignment="1" applyProtection="1">
      <alignment horizontal="center"/>
      <protection locked="0"/>
    </xf>
    <xf numFmtId="49" fontId="2" fillId="3" borderId="84" xfId="0" applyNumberFormat="1" applyFont="1" applyFill="1" applyBorder="1" applyAlignment="1" applyProtection="1">
      <alignment horizontal="center"/>
      <protection locked="0"/>
    </xf>
    <xf numFmtId="49" fontId="2" fillId="3" borderId="85" xfId="0" applyNumberFormat="1" applyFont="1" applyFill="1" applyBorder="1" applyAlignment="1" applyProtection="1">
      <alignment horizontal="center"/>
      <protection locked="0"/>
    </xf>
    <xf numFmtId="0" fontId="2" fillId="3" borderId="70" xfId="0" applyFont="1" applyFill="1" applyBorder="1" applyAlignment="1" applyProtection="1">
      <alignment vertical="center" wrapText="1"/>
      <protection locked="0"/>
    </xf>
    <xf numFmtId="0" fontId="2" fillId="3" borderId="42" xfId="0" applyFont="1" applyFill="1" applyBorder="1" applyAlignment="1" applyProtection="1">
      <alignment vertical="center" wrapText="1"/>
      <protection locked="0"/>
    </xf>
    <xf numFmtId="178" fontId="5" fillId="0" borderId="0" xfId="0" applyNumberFormat="1" applyFont="1" applyAlignment="1">
      <alignment horizontal="right" shrinkToFit="1"/>
    </xf>
    <xf numFmtId="0" fontId="2" fillId="3" borderId="81" xfId="0" applyFont="1" applyFill="1" applyBorder="1" applyAlignment="1" applyProtection="1">
      <alignment horizontal="center"/>
      <protection locked="0"/>
    </xf>
    <xf numFmtId="0" fontId="2" fillId="3" borderId="82" xfId="0" applyFont="1" applyFill="1" applyBorder="1" applyAlignment="1" applyProtection="1">
      <alignment horizontal="center"/>
      <protection locked="0"/>
    </xf>
    <xf numFmtId="0" fontId="2" fillId="3" borderId="84" xfId="0" applyFont="1" applyFill="1" applyBorder="1" applyAlignment="1" applyProtection="1">
      <alignment horizontal="center"/>
      <protection locked="0"/>
    </xf>
    <xf numFmtId="0" fontId="2" fillId="3" borderId="42" xfId="0" applyFont="1" applyFill="1" applyBorder="1" applyAlignment="1" applyProtection="1">
      <alignment horizontal="center"/>
      <protection locked="0"/>
    </xf>
    <xf numFmtId="0" fontId="2" fillId="3" borderId="83" xfId="0" applyFont="1" applyFill="1" applyBorder="1" applyAlignment="1" applyProtection="1">
      <alignment horizontal="center"/>
      <protection locked="0"/>
    </xf>
    <xf numFmtId="0" fontId="2" fillId="3" borderId="85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shrinkToFit="1"/>
    </xf>
    <xf numFmtId="0" fontId="5" fillId="0" borderId="65" xfId="0" applyFont="1" applyBorder="1" applyAlignment="1">
      <alignment horizontal="center" shrinkToFit="1"/>
    </xf>
    <xf numFmtId="178" fontId="2" fillId="3" borderId="0" xfId="0" applyNumberFormat="1" applyFont="1" applyFill="1" applyAlignment="1" applyProtection="1">
      <alignment horizontal="right"/>
      <protection locked="0"/>
    </xf>
    <xf numFmtId="49" fontId="5" fillId="0" borderId="0" xfId="0" applyNumberFormat="1" applyFont="1" applyAlignment="1">
      <alignment horizontal="center"/>
    </xf>
    <xf numFmtId="49" fontId="5" fillId="0" borderId="67" xfId="0" applyNumberFormat="1" applyFont="1" applyBorder="1" applyAlignment="1">
      <alignment horizontal="center"/>
    </xf>
    <xf numFmtId="49" fontId="5" fillId="0" borderId="47" xfId="0" applyNumberFormat="1" applyFont="1" applyBorder="1" applyAlignment="1">
      <alignment horizontal="center"/>
    </xf>
    <xf numFmtId="49" fontId="5" fillId="0" borderId="48" xfId="0" applyNumberFormat="1" applyFont="1" applyBorder="1" applyAlignment="1">
      <alignment horizontal="center"/>
    </xf>
    <xf numFmtId="49" fontId="5" fillId="0" borderId="92" xfId="0" applyNumberFormat="1" applyFont="1" applyBorder="1" applyAlignment="1">
      <alignment horizontal="center"/>
    </xf>
    <xf numFmtId="49" fontId="5" fillId="0" borderId="70" xfId="0" applyNumberFormat="1" applyFont="1" applyBorder="1" applyAlignment="1">
      <alignment horizontal="center"/>
    </xf>
    <xf numFmtId="49" fontId="5" fillId="0" borderId="42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 shrinkToFit="1"/>
    </xf>
    <xf numFmtId="49" fontId="5" fillId="0" borderId="67" xfId="0" applyNumberFormat="1" applyFont="1" applyBorder="1" applyAlignment="1">
      <alignment horizontal="center" shrinkToFit="1"/>
    </xf>
    <xf numFmtId="49" fontId="5" fillId="0" borderId="47" xfId="0" applyNumberFormat="1" applyFont="1" applyBorder="1" applyAlignment="1">
      <alignment horizontal="center" shrinkToFit="1"/>
    </xf>
    <xf numFmtId="49" fontId="5" fillId="0" borderId="48" xfId="0" applyNumberFormat="1" applyFont="1" applyBorder="1" applyAlignment="1">
      <alignment horizontal="center" shrinkToFit="1"/>
    </xf>
    <xf numFmtId="0" fontId="5" fillId="0" borderId="91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49" fontId="2" fillId="3" borderId="82" xfId="0" applyNumberFormat="1" applyFont="1" applyFill="1" applyBorder="1" applyAlignment="1" applyProtection="1">
      <alignment horizontal="center"/>
      <protection locked="0"/>
    </xf>
    <xf numFmtId="49" fontId="2" fillId="3" borderId="42" xfId="0" applyNumberFormat="1" applyFont="1" applyFill="1" applyBorder="1" applyAlignment="1" applyProtection="1">
      <alignment horizontal="center"/>
      <protection locked="0"/>
    </xf>
    <xf numFmtId="178" fontId="5" fillId="0" borderId="0" xfId="0" applyNumberFormat="1" applyFont="1" applyAlignment="1">
      <alignment horizontal="right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178" fontId="2" fillId="3" borderId="66" xfId="0" applyNumberFormat="1" applyFont="1" applyFill="1" applyBorder="1" applyAlignment="1" applyProtection="1">
      <alignment horizontal="right"/>
      <protection locked="0"/>
    </xf>
    <xf numFmtId="178" fontId="2" fillId="3" borderId="46" xfId="0" applyNumberFormat="1" applyFont="1" applyFill="1" applyBorder="1" applyAlignment="1" applyProtection="1">
      <alignment horizontal="right"/>
      <protection locked="0"/>
    </xf>
    <xf numFmtId="178" fontId="2" fillId="3" borderId="47" xfId="0" applyNumberFormat="1" applyFont="1" applyFill="1" applyBorder="1" applyAlignment="1" applyProtection="1">
      <alignment horizontal="right"/>
      <protection locked="0"/>
    </xf>
    <xf numFmtId="178" fontId="6" fillId="3" borderId="0" xfId="0" applyNumberFormat="1" applyFont="1" applyFill="1" applyAlignment="1" applyProtection="1">
      <alignment horizontal="right"/>
      <protection locked="0"/>
    </xf>
    <xf numFmtId="178" fontId="6" fillId="3" borderId="47" xfId="0" applyNumberFormat="1" applyFont="1" applyFill="1" applyBorder="1" applyAlignment="1" applyProtection="1">
      <alignment horizontal="right"/>
      <protection locked="0"/>
    </xf>
    <xf numFmtId="178" fontId="5" fillId="0" borderId="44" xfId="0" applyNumberFormat="1" applyFont="1" applyBorder="1" applyAlignment="1">
      <alignment horizontal="right"/>
    </xf>
    <xf numFmtId="178" fontId="5" fillId="0" borderId="43" xfId="0" applyNumberFormat="1" applyFont="1" applyBorder="1" applyAlignment="1">
      <alignment horizontal="right"/>
    </xf>
    <xf numFmtId="49" fontId="2" fillId="3" borderId="86" xfId="0" applyNumberFormat="1" applyFont="1" applyFill="1" applyBorder="1" applyAlignment="1" applyProtection="1">
      <alignment horizontal="center"/>
      <protection locked="0"/>
    </xf>
    <xf numFmtId="49" fontId="2" fillId="3" borderId="88" xfId="0" applyNumberFormat="1" applyFont="1" applyFill="1" applyBorder="1" applyAlignment="1" applyProtection="1">
      <alignment horizontal="center"/>
      <protection locked="0"/>
    </xf>
    <xf numFmtId="178" fontId="5" fillId="0" borderId="43" xfId="0" applyNumberFormat="1" applyFont="1" applyBorder="1" applyAlignment="1">
      <alignment horizontal="right" shrinkToFit="1"/>
    </xf>
    <xf numFmtId="178" fontId="5" fillId="0" borderId="44" xfId="0" applyNumberFormat="1" applyFont="1" applyBorder="1" applyAlignment="1">
      <alignment horizontal="right" shrinkToFit="1"/>
    </xf>
    <xf numFmtId="0" fontId="2" fillId="3" borderId="86" xfId="0" applyFont="1" applyFill="1" applyBorder="1" applyAlignment="1" applyProtection="1">
      <alignment horizontal="center"/>
      <protection locked="0"/>
    </xf>
    <xf numFmtId="0" fontId="2" fillId="3" borderId="87" xfId="0" applyFont="1" applyFill="1" applyBorder="1" applyAlignment="1" applyProtection="1">
      <alignment horizontal="center"/>
      <protection locked="0"/>
    </xf>
    <xf numFmtId="0" fontId="2" fillId="3" borderId="92" xfId="0" applyFont="1" applyFill="1" applyBorder="1" applyAlignment="1" applyProtection="1">
      <alignment horizontal="center"/>
      <protection locked="0"/>
    </xf>
    <xf numFmtId="0" fontId="2" fillId="3" borderId="94" xfId="0" applyFont="1" applyFill="1" applyBorder="1" applyAlignment="1" applyProtection="1">
      <alignment horizontal="center"/>
      <protection locked="0"/>
    </xf>
    <xf numFmtId="0" fontId="2" fillId="3" borderId="88" xfId="0" applyFont="1" applyFill="1" applyBorder="1" applyAlignment="1" applyProtection="1">
      <alignment horizontal="center"/>
      <protection locked="0"/>
    </xf>
    <xf numFmtId="49" fontId="2" fillId="3" borderId="87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177" fontId="5" fillId="0" borderId="37" xfId="0" applyNumberFormat="1" applyFont="1" applyBorder="1" applyAlignment="1">
      <alignment horizontal="center"/>
    </xf>
    <xf numFmtId="177" fontId="5" fillId="0" borderId="38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80" fontId="6" fillId="0" borderId="14" xfId="0" applyNumberFormat="1" applyFont="1" applyBorder="1" applyAlignment="1">
      <alignment horizontal="center"/>
    </xf>
    <xf numFmtId="180" fontId="6" fillId="0" borderId="15" xfId="0" applyNumberFormat="1" applyFont="1" applyBorder="1" applyAlignment="1">
      <alignment horizontal="center"/>
    </xf>
    <xf numFmtId="180" fontId="6" fillId="0" borderId="20" xfId="0" applyNumberFormat="1" applyFont="1" applyBorder="1" applyAlignment="1">
      <alignment horizontal="center"/>
    </xf>
    <xf numFmtId="180" fontId="6" fillId="0" borderId="21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80" fontId="6" fillId="0" borderId="34" xfId="0" applyNumberFormat="1" applyFont="1" applyBorder="1" applyAlignment="1">
      <alignment horizontal="center"/>
    </xf>
    <xf numFmtId="180" fontId="6" fillId="0" borderId="35" xfId="0" applyNumberFormat="1" applyFont="1" applyBorder="1" applyAlignment="1">
      <alignment horizontal="center"/>
    </xf>
    <xf numFmtId="180" fontId="6" fillId="0" borderId="36" xfId="0" applyNumberFormat="1" applyFont="1" applyBorder="1" applyAlignment="1">
      <alignment horizontal="center"/>
    </xf>
    <xf numFmtId="0" fontId="0" fillId="0" borderId="42" xfId="0" applyBorder="1"/>
    <xf numFmtId="0" fontId="2" fillId="0" borderId="0" xfId="0" applyFont="1" applyAlignment="1">
      <alignment horizontal="center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49" xfId="0" applyFont="1" applyFill="1" applyBorder="1" applyAlignment="1" applyProtection="1">
      <alignment horizontal="center" vertical="top"/>
      <protection locked="0"/>
    </xf>
    <xf numFmtId="0" fontId="2" fillId="3" borderId="50" xfId="0" applyFont="1" applyFill="1" applyBorder="1" applyAlignment="1" applyProtection="1">
      <alignment horizontal="center" vertical="top"/>
      <protection locked="0"/>
    </xf>
    <xf numFmtId="0" fontId="2" fillId="3" borderId="51" xfId="0" applyFont="1" applyFill="1" applyBorder="1" applyAlignment="1" applyProtection="1">
      <alignment horizontal="center" vertical="top"/>
      <protection locked="0"/>
    </xf>
    <xf numFmtId="0" fontId="2" fillId="3" borderId="52" xfId="0" applyFont="1" applyFill="1" applyBorder="1" applyAlignment="1" applyProtection="1">
      <alignment horizontal="center" vertical="top"/>
      <protection locked="0"/>
    </xf>
    <xf numFmtId="0" fontId="2" fillId="3" borderId="53" xfId="0" applyFont="1" applyFill="1" applyBorder="1" applyAlignment="1" applyProtection="1">
      <alignment horizontal="center" vertical="top"/>
      <protection locked="0"/>
    </xf>
    <xf numFmtId="0" fontId="2" fillId="3" borderId="54" xfId="0" applyFont="1" applyFill="1" applyBorder="1" applyAlignment="1" applyProtection="1">
      <alignment horizontal="center" vertical="top"/>
      <protection locked="0"/>
    </xf>
    <xf numFmtId="38" fontId="5" fillId="0" borderId="134" xfId="1" applyFont="1" applyFill="1" applyBorder="1" applyAlignment="1" applyProtection="1">
      <alignment horizontal="center" shrinkToFit="1"/>
    </xf>
    <xf numFmtId="38" fontId="5" fillId="0" borderId="135" xfId="1" applyFont="1" applyFill="1" applyBorder="1" applyAlignment="1" applyProtection="1">
      <alignment horizontal="center" shrinkToFit="1"/>
    </xf>
    <xf numFmtId="0" fontId="5" fillId="0" borderId="137" xfId="0" applyFont="1" applyBorder="1" applyAlignment="1">
      <alignment horizontal="center" shrinkToFit="1"/>
    </xf>
    <xf numFmtId="0" fontId="5" fillId="0" borderId="134" xfId="0" applyFont="1" applyBorder="1" applyAlignment="1">
      <alignment horizontal="center" shrinkToFit="1"/>
    </xf>
    <xf numFmtId="0" fontId="5" fillId="0" borderId="135" xfId="0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136" xfId="0" applyFont="1" applyBorder="1" applyAlignment="1" applyProtection="1">
      <alignment horizontal="center" vertical="center"/>
      <protection locked="0"/>
    </xf>
    <xf numFmtId="0" fontId="5" fillId="0" borderId="138" xfId="0" applyFont="1" applyBorder="1" applyAlignment="1" applyProtection="1">
      <alignment horizontal="center" vertical="center"/>
      <protection locked="0"/>
    </xf>
    <xf numFmtId="0" fontId="5" fillId="0" borderId="139" xfId="0" applyFont="1" applyBorder="1" applyAlignment="1" applyProtection="1">
      <alignment horizontal="center" vertical="center"/>
      <protection locked="0"/>
    </xf>
    <xf numFmtId="0" fontId="5" fillId="0" borderId="14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50" xfId="0" applyFont="1" applyBorder="1" applyAlignment="1" applyProtection="1">
      <alignment horizontal="center" vertical="center"/>
      <protection locked="0"/>
    </xf>
    <xf numFmtId="0" fontId="5" fillId="0" borderId="167" xfId="0" applyFont="1" applyBorder="1" applyAlignment="1" applyProtection="1">
      <alignment horizontal="center" vertical="center"/>
      <protection locked="0"/>
    </xf>
    <xf numFmtId="0" fontId="5" fillId="0" borderId="142" xfId="0" applyFont="1" applyBorder="1" applyAlignment="1" applyProtection="1">
      <alignment horizontal="center" vertical="center"/>
      <protection locked="0"/>
    </xf>
    <xf numFmtId="0" fontId="5" fillId="0" borderId="143" xfId="0" applyFont="1" applyBorder="1" applyAlignment="1" applyProtection="1">
      <alignment horizontal="center" vertical="center"/>
      <protection locked="0"/>
    </xf>
    <xf numFmtId="0" fontId="5" fillId="0" borderId="14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62" xfId="0" applyFont="1" applyBorder="1" applyAlignment="1">
      <alignment horizontal="center" vertical="top"/>
    </xf>
    <xf numFmtId="0" fontId="2" fillId="0" borderId="12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80" fontId="6" fillId="0" borderId="30" xfId="0" applyNumberFormat="1" applyFont="1" applyBorder="1" applyAlignment="1">
      <alignment horizontal="center"/>
    </xf>
    <xf numFmtId="180" fontId="6" fillId="0" borderId="19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180" fontId="6" fillId="0" borderId="31" xfId="0" applyNumberFormat="1" applyFont="1" applyBorder="1" applyAlignment="1">
      <alignment horizontal="center"/>
    </xf>
    <xf numFmtId="180" fontId="6" fillId="0" borderId="32" xfId="0" applyNumberFormat="1" applyFont="1" applyBorder="1" applyAlignment="1">
      <alignment horizontal="center"/>
    </xf>
    <xf numFmtId="180" fontId="6" fillId="0" borderId="40" xfId="0" applyNumberFormat="1" applyFont="1" applyBorder="1" applyAlignment="1">
      <alignment horizontal="center"/>
    </xf>
    <xf numFmtId="177" fontId="5" fillId="0" borderId="39" xfId="0" applyNumberFormat="1" applyFont="1" applyBorder="1" applyAlignment="1">
      <alignment horizontal="center"/>
    </xf>
    <xf numFmtId="177" fontId="5" fillId="0" borderId="12" xfId="0" applyNumberFormat="1" applyFont="1" applyBorder="1" applyAlignment="1">
      <alignment horizontal="center"/>
    </xf>
    <xf numFmtId="177" fontId="5" fillId="0" borderId="41" xfId="0" applyNumberFormat="1" applyFont="1" applyBorder="1" applyAlignment="1">
      <alignment horizontal="center"/>
    </xf>
    <xf numFmtId="177" fontId="5" fillId="0" borderId="33" xfId="0" applyNumberFormat="1" applyFont="1" applyBorder="1" applyAlignment="1">
      <alignment horizontal="center"/>
    </xf>
    <xf numFmtId="0" fontId="2" fillId="0" borderId="103" xfId="0" applyFont="1" applyBorder="1" applyAlignment="1">
      <alignment horizontal="center" vertical="top"/>
    </xf>
    <xf numFmtId="0" fontId="2" fillId="0" borderId="101" xfId="0" applyFont="1" applyBorder="1" applyAlignment="1">
      <alignment horizontal="left"/>
    </xf>
    <xf numFmtId="0" fontId="2" fillId="0" borderId="102" xfId="0" applyFont="1" applyBorder="1" applyAlignment="1">
      <alignment horizontal="left"/>
    </xf>
    <xf numFmtId="0" fontId="2" fillId="0" borderId="103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62" xfId="0" applyFill="1" applyBorder="1" applyAlignment="1" applyProtection="1">
      <alignment horizontal="left" vertical="center"/>
      <protection locked="0"/>
    </xf>
    <xf numFmtId="0" fontId="2" fillId="5" borderId="140" xfId="0" applyFont="1" applyFill="1" applyBorder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2" fillId="6" borderId="140" xfId="0" applyFont="1" applyFill="1" applyBorder="1" applyAlignment="1">
      <alignment horizontal="left" wrapText="1"/>
    </xf>
    <xf numFmtId="0" fontId="2" fillId="6" borderId="0" xfId="0" applyFont="1" applyFill="1" applyAlignment="1">
      <alignment horizontal="left" wrapText="1"/>
    </xf>
    <xf numFmtId="0" fontId="2" fillId="7" borderId="140" xfId="0" applyFont="1" applyFill="1" applyBorder="1" applyAlignment="1">
      <alignment horizontal="left" wrapText="1"/>
    </xf>
    <xf numFmtId="0" fontId="2" fillId="7" borderId="0" xfId="0" applyFont="1" applyFill="1" applyAlignment="1">
      <alignment horizontal="left" wrapText="1"/>
    </xf>
    <xf numFmtId="0" fontId="2" fillId="8" borderId="140" xfId="0" applyFont="1" applyFill="1" applyBorder="1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182" fontId="14" fillId="0" borderId="134" xfId="1" applyNumberFormat="1" applyFont="1" applyFill="1" applyBorder="1" applyAlignment="1" applyProtection="1">
      <alignment horizontal="right" vertical="center" shrinkToFit="1"/>
    </xf>
    <xf numFmtId="182" fontId="14" fillId="0" borderId="135" xfId="1" applyNumberFormat="1" applyFont="1" applyFill="1" applyBorder="1" applyAlignment="1" applyProtection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168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169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5" fillId="0" borderId="170" xfId="0" applyFont="1" applyBorder="1" applyAlignment="1">
      <alignment horizontal="center" vertical="center"/>
    </xf>
    <xf numFmtId="0" fontId="5" fillId="0" borderId="16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49" fontId="7" fillId="0" borderId="0" xfId="0" applyNumberFormat="1" applyFont="1" applyAlignment="1" applyProtection="1">
      <alignment horizontal="right"/>
      <protection locked="0"/>
    </xf>
    <xf numFmtId="49" fontId="7" fillId="3" borderId="0" xfId="0" applyNumberFormat="1" applyFont="1" applyFill="1" applyAlignment="1" applyProtection="1">
      <alignment horizontal="left"/>
      <protection locked="0"/>
    </xf>
    <xf numFmtId="49" fontId="7" fillId="3" borderId="150" xfId="0" applyNumberFormat="1" applyFont="1" applyFill="1" applyBorder="1" applyAlignment="1" applyProtection="1">
      <alignment horizontal="left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15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82" fontId="12" fillId="0" borderId="136" xfId="1" applyNumberFormat="1" applyFont="1" applyFill="1" applyBorder="1" applyAlignment="1" applyProtection="1">
      <alignment horizontal="right"/>
    </xf>
    <xf numFmtId="182" fontId="12" fillId="0" borderId="138" xfId="1" applyNumberFormat="1" applyFont="1" applyFill="1" applyBorder="1" applyAlignment="1" applyProtection="1">
      <alignment horizontal="right"/>
    </xf>
    <xf numFmtId="182" fontId="12" fillId="0" borderId="139" xfId="1" applyNumberFormat="1" applyFont="1" applyFill="1" applyBorder="1" applyAlignment="1" applyProtection="1">
      <alignment horizontal="right"/>
    </xf>
    <xf numFmtId="182" fontId="12" fillId="0" borderId="140" xfId="1" applyNumberFormat="1" applyFont="1" applyFill="1" applyBorder="1" applyAlignment="1" applyProtection="1">
      <alignment horizontal="right"/>
    </xf>
    <xf numFmtId="182" fontId="12" fillId="0" borderId="0" xfId="1" applyNumberFormat="1" applyFont="1" applyFill="1" applyBorder="1" applyAlignment="1" applyProtection="1">
      <alignment horizontal="right"/>
    </xf>
    <xf numFmtId="182" fontId="12" fillId="0" borderId="141" xfId="1" applyNumberFormat="1" applyFont="1" applyFill="1" applyBorder="1" applyAlignment="1" applyProtection="1">
      <alignment horizontal="right"/>
    </xf>
    <xf numFmtId="182" fontId="12" fillId="0" borderId="140" xfId="1" applyNumberFormat="1" applyFont="1" applyFill="1" applyBorder="1" applyAlignment="1" applyProtection="1">
      <alignment horizontal="center"/>
    </xf>
    <xf numFmtId="182" fontId="12" fillId="0" borderId="0" xfId="1" applyNumberFormat="1" applyFont="1" applyFill="1" applyBorder="1" applyAlignment="1" applyProtection="1">
      <alignment horizontal="center"/>
    </xf>
    <xf numFmtId="182" fontId="12" fillId="0" borderId="141" xfId="1" applyNumberFormat="1" applyFont="1" applyFill="1" applyBorder="1" applyAlignment="1" applyProtection="1">
      <alignment horizontal="center"/>
    </xf>
    <xf numFmtId="182" fontId="12" fillId="0" borderId="131" xfId="1" applyNumberFormat="1" applyFont="1" applyFill="1" applyBorder="1" applyAlignment="1" applyProtection="1">
      <alignment horizontal="center"/>
    </xf>
    <xf numFmtId="182" fontId="12" fillId="0" borderId="142" xfId="1" applyNumberFormat="1" applyFont="1" applyFill="1" applyBorder="1" applyAlignment="1" applyProtection="1">
      <alignment horizontal="center"/>
    </xf>
    <xf numFmtId="182" fontId="12" fillId="0" borderId="143" xfId="1" applyNumberFormat="1" applyFont="1" applyFill="1" applyBorder="1" applyAlignment="1" applyProtection="1">
      <alignment horizontal="center"/>
    </xf>
    <xf numFmtId="182" fontId="6" fillId="0" borderId="96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165" xfId="0" applyBorder="1"/>
    <xf numFmtId="177" fontId="14" fillId="3" borderId="171" xfId="0" applyNumberFormat="1" applyFont="1" applyFill="1" applyBorder="1" applyAlignment="1" applyProtection="1">
      <alignment horizontal="center"/>
      <protection locked="0"/>
    </xf>
    <xf numFmtId="177" fontId="14" fillId="3" borderId="138" xfId="0" applyNumberFormat="1" applyFont="1" applyFill="1" applyBorder="1" applyAlignment="1" applyProtection="1">
      <alignment horizontal="center"/>
      <protection locked="0"/>
    </xf>
    <xf numFmtId="177" fontId="14" fillId="3" borderId="140" xfId="0" applyNumberFormat="1" applyFont="1" applyFill="1" applyBorder="1" applyAlignment="1" applyProtection="1">
      <alignment horizontal="center"/>
      <protection locked="0"/>
    </xf>
    <xf numFmtId="177" fontId="14" fillId="3" borderId="0" xfId="0" applyNumberFormat="1" applyFont="1" applyFill="1" applyBorder="1" applyAlignment="1" applyProtection="1">
      <alignment horizontal="center"/>
      <protection locked="0"/>
    </xf>
    <xf numFmtId="177" fontId="14" fillId="3" borderId="167" xfId="0" applyNumberFormat="1" applyFont="1" applyFill="1" applyBorder="1" applyAlignment="1" applyProtection="1">
      <alignment horizontal="center"/>
      <protection locked="0"/>
    </xf>
    <xf numFmtId="177" fontId="14" fillId="3" borderId="142" xfId="0" applyNumberFormat="1" applyFont="1" applyFill="1" applyBorder="1" applyAlignment="1" applyProtection="1">
      <alignment horizontal="center"/>
      <protection locked="0"/>
    </xf>
    <xf numFmtId="0" fontId="2" fillId="0" borderId="150" xfId="0" applyFont="1" applyBorder="1" applyAlignment="1">
      <alignment horizontal="center" vertical="top"/>
    </xf>
    <xf numFmtId="0" fontId="17" fillId="0" borderId="0" xfId="0" applyFont="1" applyAlignment="1">
      <alignment wrapText="1"/>
    </xf>
    <xf numFmtId="0" fontId="2" fillId="0" borderId="150" xfId="0" applyFont="1" applyBorder="1" applyAlignment="1">
      <alignment horizontal="center" vertical="top"/>
    </xf>
    <xf numFmtId="0" fontId="2" fillId="0" borderId="143" xfId="0" applyFont="1" applyBorder="1" applyAlignment="1">
      <alignment horizontal="center" vertical="top"/>
    </xf>
    <xf numFmtId="0" fontId="18" fillId="0" borderId="14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220"/>
  <sheetViews>
    <sheetView tabSelected="1" topLeftCell="A64" zoomScale="145" zoomScaleNormal="145" workbookViewId="0">
      <selection activeCell="FW94" sqref="FW94"/>
    </sheetView>
  </sheetViews>
  <sheetFormatPr defaultColWidth="2.125" defaultRowHeight="10.5"/>
  <cols>
    <col min="1" max="1" width="4.625" style="1" customWidth="1"/>
    <col min="2" max="2" width="0.125" style="1" customWidth="1"/>
    <col min="3" max="3" width="2.75" style="1" customWidth="1"/>
    <col min="4" max="6" width="0.75" style="1" customWidth="1"/>
    <col min="7" max="10" width="0.5" style="1" customWidth="1"/>
    <col min="11" max="18" width="0.625" style="1" customWidth="1"/>
    <col min="19" max="19" width="0.75" style="1" customWidth="1"/>
    <col min="20" max="20" width="0.875" style="1" customWidth="1"/>
    <col min="21" max="21" width="0.5" style="1" customWidth="1"/>
    <col min="22" max="27" width="0.625" style="1" customWidth="1"/>
    <col min="28" max="32" width="0.75" style="1" customWidth="1"/>
    <col min="33" max="68" width="0.5" style="1" customWidth="1"/>
    <col min="69" max="76" width="0.375" style="1" customWidth="1"/>
    <col min="77" max="104" width="0.5" style="1" customWidth="1"/>
    <col min="105" max="125" width="0.375" style="1" customWidth="1"/>
    <col min="126" max="160" width="0.5" style="1" customWidth="1"/>
    <col min="161" max="161" width="1.125" style="1" customWidth="1"/>
    <col min="162" max="172" width="0.875" style="1" customWidth="1"/>
    <col min="173" max="173" width="1.25" style="1" customWidth="1"/>
    <col min="174" max="176" width="0.875" style="1" customWidth="1"/>
    <col min="177" max="177" width="3.25" style="1" customWidth="1"/>
    <col min="178" max="239" width="2.125" style="1"/>
    <col min="240" max="240" width="2" style="1" customWidth="1"/>
    <col min="241" max="241" width="0.25" style="1" customWidth="1"/>
    <col min="242" max="245" width="0.75" style="1" customWidth="1"/>
    <col min="246" max="249" width="0.5" style="1" customWidth="1"/>
    <col min="250" max="257" width="0.625" style="1" customWidth="1"/>
    <col min="258" max="258" width="0.75" style="1" customWidth="1"/>
    <col min="259" max="259" width="0.875" style="1" customWidth="1"/>
    <col min="260" max="260" width="0.5" style="1" customWidth="1"/>
    <col min="261" max="266" width="0.625" style="1" customWidth="1"/>
    <col min="267" max="271" width="0.75" style="1" customWidth="1"/>
    <col min="272" max="307" width="0.5" style="1" customWidth="1"/>
    <col min="308" max="315" width="0.375" style="1" customWidth="1"/>
    <col min="316" max="343" width="0.5" style="1" customWidth="1"/>
    <col min="344" max="364" width="0.375" style="1" customWidth="1"/>
    <col min="365" max="399" width="0.5" style="1" customWidth="1"/>
    <col min="400" max="400" width="1.125" style="1" customWidth="1"/>
    <col min="401" max="411" width="0.875" style="1" customWidth="1"/>
    <col min="412" max="412" width="1.25" style="1" customWidth="1"/>
    <col min="413" max="422" width="0.875" style="1" customWidth="1"/>
    <col min="423" max="495" width="2.125" style="1"/>
    <col min="496" max="496" width="2" style="1" customWidth="1"/>
    <col min="497" max="497" width="0.25" style="1" customWidth="1"/>
    <col min="498" max="501" width="0.75" style="1" customWidth="1"/>
    <col min="502" max="505" width="0.5" style="1" customWidth="1"/>
    <col min="506" max="513" width="0.625" style="1" customWidth="1"/>
    <col min="514" max="514" width="0.75" style="1" customWidth="1"/>
    <col min="515" max="515" width="0.875" style="1" customWidth="1"/>
    <col min="516" max="516" width="0.5" style="1" customWidth="1"/>
    <col min="517" max="522" width="0.625" style="1" customWidth="1"/>
    <col min="523" max="527" width="0.75" style="1" customWidth="1"/>
    <col min="528" max="563" width="0.5" style="1" customWidth="1"/>
    <col min="564" max="571" width="0.375" style="1" customWidth="1"/>
    <col min="572" max="599" width="0.5" style="1" customWidth="1"/>
    <col min="600" max="620" width="0.375" style="1" customWidth="1"/>
    <col min="621" max="655" width="0.5" style="1" customWidth="1"/>
    <col min="656" max="656" width="1.125" style="1" customWidth="1"/>
    <col min="657" max="667" width="0.875" style="1" customWidth="1"/>
    <col min="668" max="668" width="1.25" style="1" customWidth="1"/>
    <col min="669" max="678" width="0.875" style="1" customWidth="1"/>
    <col min="679" max="751" width="2.125" style="1"/>
    <col min="752" max="752" width="2" style="1" customWidth="1"/>
    <col min="753" max="753" width="0.25" style="1" customWidth="1"/>
    <col min="754" max="757" width="0.75" style="1" customWidth="1"/>
    <col min="758" max="761" width="0.5" style="1" customWidth="1"/>
    <col min="762" max="769" width="0.625" style="1" customWidth="1"/>
    <col min="770" max="770" width="0.75" style="1" customWidth="1"/>
    <col min="771" max="771" width="0.875" style="1" customWidth="1"/>
    <col min="772" max="772" width="0.5" style="1" customWidth="1"/>
    <col min="773" max="778" width="0.625" style="1" customWidth="1"/>
    <col min="779" max="783" width="0.75" style="1" customWidth="1"/>
    <col min="784" max="819" width="0.5" style="1" customWidth="1"/>
    <col min="820" max="827" width="0.375" style="1" customWidth="1"/>
    <col min="828" max="855" width="0.5" style="1" customWidth="1"/>
    <col min="856" max="876" width="0.375" style="1" customWidth="1"/>
    <col min="877" max="911" width="0.5" style="1" customWidth="1"/>
    <col min="912" max="912" width="1.125" style="1" customWidth="1"/>
    <col min="913" max="923" width="0.875" style="1" customWidth="1"/>
    <col min="924" max="924" width="1.25" style="1" customWidth="1"/>
    <col min="925" max="934" width="0.875" style="1" customWidth="1"/>
    <col min="935" max="1007" width="2.125" style="1"/>
    <col min="1008" max="1008" width="2" style="1" customWidth="1"/>
    <col min="1009" max="1009" width="0.25" style="1" customWidth="1"/>
    <col min="1010" max="1013" width="0.75" style="1" customWidth="1"/>
    <col min="1014" max="1017" width="0.5" style="1" customWidth="1"/>
    <col min="1018" max="1025" width="0.625" style="1" customWidth="1"/>
    <col min="1026" max="1026" width="0.75" style="1" customWidth="1"/>
    <col min="1027" max="1027" width="0.875" style="1" customWidth="1"/>
    <col min="1028" max="1028" width="0.5" style="1" customWidth="1"/>
    <col min="1029" max="1034" width="0.625" style="1" customWidth="1"/>
    <col min="1035" max="1039" width="0.75" style="1" customWidth="1"/>
    <col min="1040" max="1075" width="0.5" style="1" customWidth="1"/>
    <col min="1076" max="1083" width="0.375" style="1" customWidth="1"/>
    <col min="1084" max="1111" width="0.5" style="1" customWidth="1"/>
    <col min="1112" max="1132" width="0.375" style="1" customWidth="1"/>
    <col min="1133" max="1167" width="0.5" style="1" customWidth="1"/>
    <col min="1168" max="1168" width="1.125" style="1" customWidth="1"/>
    <col min="1169" max="1179" width="0.875" style="1" customWidth="1"/>
    <col min="1180" max="1180" width="1.25" style="1" customWidth="1"/>
    <col min="1181" max="1190" width="0.875" style="1" customWidth="1"/>
    <col min="1191" max="1263" width="2.125" style="1"/>
    <col min="1264" max="1264" width="2" style="1" customWidth="1"/>
    <col min="1265" max="1265" width="0.25" style="1" customWidth="1"/>
    <col min="1266" max="1269" width="0.75" style="1" customWidth="1"/>
    <col min="1270" max="1273" width="0.5" style="1" customWidth="1"/>
    <col min="1274" max="1281" width="0.625" style="1" customWidth="1"/>
    <col min="1282" max="1282" width="0.75" style="1" customWidth="1"/>
    <col min="1283" max="1283" width="0.875" style="1" customWidth="1"/>
    <col min="1284" max="1284" width="0.5" style="1" customWidth="1"/>
    <col min="1285" max="1290" width="0.625" style="1" customWidth="1"/>
    <col min="1291" max="1295" width="0.75" style="1" customWidth="1"/>
    <col min="1296" max="1331" width="0.5" style="1" customWidth="1"/>
    <col min="1332" max="1339" width="0.375" style="1" customWidth="1"/>
    <col min="1340" max="1367" width="0.5" style="1" customWidth="1"/>
    <col min="1368" max="1388" width="0.375" style="1" customWidth="1"/>
    <col min="1389" max="1423" width="0.5" style="1" customWidth="1"/>
    <col min="1424" max="1424" width="1.125" style="1" customWidth="1"/>
    <col min="1425" max="1435" width="0.875" style="1" customWidth="1"/>
    <col min="1436" max="1436" width="1.25" style="1" customWidth="1"/>
    <col min="1437" max="1446" width="0.875" style="1" customWidth="1"/>
    <col min="1447" max="1519" width="2.125" style="1"/>
    <col min="1520" max="1520" width="2" style="1" customWidth="1"/>
    <col min="1521" max="1521" width="0.25" style="1" customWidth="1"/>
    <col min="1522" max="1525" width="0.75" style="1" customWidth="1"/>
    <col min="1526" max="1529" width="0.5" style="1" customWidth="1"/>
    <col min="1530" max="1537" width="0.625" style="1" customWidth="1"/>
    <col min="1538" max="1538" width="0.75" style="1" customWidth="1"/>
    <col min="1539" max="1539" width="0.875" style="1" customWidth="1"/>
    <col min="1540" max="1540" width="0.5" style="1" customWidth="1"/>
    <col min="1541" max="1546" width="0.625" style="1" customWidth="1"/>
    <col min="1547" max="1551" width="0.75" style="1" customWidth="1"/>
    <col min="1552" max="1587" width="0.5" style="1" customWidth="1"/>
    <col min="1588" max="1595" width="0.375" style="1" customWidth="1"/>
    <col min="1596" max="1623" width="0.5" style="1" customWidth="1"/>
    <col min="1624" max="1644" width="0.375" style="1" customWidth="1"/>
    <col min="1645" max="1679" width="0.5" style="1" customWidth="1"/>
    <col min="1680" max="1680" width="1.125" style="1" customWidth="1"/>
    <col min="1681" max="1691" width="0.875" style="1" customWidth="1"/>
    <col min="1692" max="1692" width="1.25" style="1" customWidth="1"/>
    <col min="1693" max="1702" width="0.875" style="1" customWidth="1"/>
    <col min="1703" max="1775" width="2.125" style="1"/>
    <col min="1776" max="1776" width="2" style="1" customWidth="1"/>
    <col min="1777" max="1777" width="0.25" style="1" customWidth="1"/>
    <col min="1778" max="1781" width="0.75" style="1" customWidth="1"/>
    <col min="1782" max="1785" width="0.5" style="1" customWidth="1"/>
    <col min="1786" max="1793" width="0.625" style="1" customWidth="1"/>
    <col min="1794" max="1794" width="0.75" style="1" customWidth="1"/>
    <col min="1795" max="1795" width="0.875" style="1" customWidth="1"/>
    <col min="1796" max="1796" width="0.5" style="1" customWidth="1"/>
    <col min="1797" max="1802" width="0.625" style="1" customWidth="1"/>
    <col min="1803" max="1807" width="0.75" style="1" customWidth="1"/>
    <col min="1808" max="1843" width="0.5" style="1" customWidth="1"/>
    <col min="1844" max="1851" width="0.375" style="1" customWidth="1"/>
    <col min="1852" max="1879" width="0.5" style="1" customWidth="1"/>
    <col min="1880" max="1900" width="0.375" style="1" customWidth="1"/>
    <col min="1901" max="1935" width="0.5" style="1" customWidth="1"/>
    <col min="1936" max="1936" width="1.125" style="1" customWidth="1"/>
    <col min="1937" max="1947" width="0.875" style="1" customWidth="1"/>
    <col min="1948" max="1948" width="1.25" style="1" customWidth="1"/>
    <col min="1949" max="1958" width="0.875" style="1" customWidth="1"/>
    <col min="1959" max="2031" width="2.125" style="1"/>
    <col min="2032" max="2032" width="2" style="1" customWidth="1"/>
    <col min="2033" max="2033" width="0.25" style="1" customWidth="1"/>
    <col min="2034" max="2037" width="0.75" style="1" customWidth="1"/>
    <col min="2038" max="2041" width="0.5" style="1" customWidth="1"/>
    <col min="2042" max="2049" width="0.625" style="1" customWidth="1"/>
    <col min="2050" max="2050" width="0.75" style="1" customWidth="1"/>
    <col min="2051" max="2051" width="0.875" style="1" customWidth="1"/>
    <col min="2052" max="2052" width="0.5" style="1" customWidth="1"/>
    <col min="2053" max="2058" width="0.625" style="1" customWidth="1"/>
    <col min="2059" max="2063" width="0.75" style="1" customWidth="1"/>
    <col min="2064" max="2099" width="0.5" style="1" customWidth="1"/>
    <col min="2100" max="2107" width="0.375" style="1" customWidth="1"/>
    <col min="2108" max="2135" width="0.5" style="1" customWidth="1"/>
    <col min="2136" max="2156" width="0.375" style="1" customWidth="1"/>
    <col min="2157" max="2191" width="0.5" style="1" customWidth="1"/>
    <col min="2192" max="2192" width="1.125" style="1" customWidth="1"/>
    <col min="2193" max="2203" width="0.875" style="1" customWidth="1"/>
    <col min="2204" max="2204" width="1.25" style="1" customWidth="1"/>
    <col min="2205" max="2214" width="0.875" style="1" customWidth="1"/>
    <col min="2215" max="2287" width="2.125" style="1"/>
    <col min="2288" max="2288" width="2" style="1" customWidth="1"/>
    <col min="2289" max="2289" width="0.25" style="1" customWidth="1"/>
    <col min="2290" max="2293" width="0.75" style="1" customWidth="1"/>
    <col min="2294" max="2297" width="0.5" style="1" customWidth="1"/>
    <col min="2298" max="2305" width="0.625" style="1" customWidth="1"/>
    <col min="2306" max="2306" width="0.75" style="1" customWidth="1"/>
    <col min="2307" max="2307" width="0.875" style="1" customWidth="1"/>
    <col min="2308" max="2308" width="0.5" style="1" customWidth="1"/>
    <col min="2309" max="2314" width="0.625" style="1" customWidth="1"/>
    <col min="2315" max="2319" width="0.75" style="1" customWidth="1"/>
    <col min="2320" max="2355" width="0.5" style="1" customWidth="1"/>
    <col min="2356" max="2363" width="0.375" style="1" customWidth="1"/>
    <col min="2364" max="2391" width="0.5" style="1" customWidth="1"/>
    <col min="2392" max="2412" width="0.375" style="1" customWidth="1"/>
    <col min="2413" max="2447" width="0.5" style="1" customWidth="1"/>
    <col min="2448" max="2448" width="1.125" style="1" customWidth="1"/>
    <col min="2449" max="2459" width="0.875" style="1" customWidth="1"/>
    <col min="2460" max="2460" width="1.25" style="1" customWidth="1"/>
    <col min="2461" max="2470" width="0.875" style="1" customWidth="1"/>
    <col min="2471" max="2543" width="2.125" style="1"/>
    <col min="2544" max="2544" width="2" style="1" customWidth="1"/>
    <col min="2545" max="2545" width="0.25" style="1" customWidth="1"/>
    <col min="2546" max="2549" width="0.75" style="1" customWidth="1"/>
    <col min="2550" max="2553" width="0.5" style="1" customWidth="1"/>
    <col min="2554" max="2561" width="0.625" style="1" customWidth="1"/>
    <col min="2562" max="2562" width="0.75" style="1" customWidth="1"/>
    <col min="2563" max="2563" width="0.875" style="1" customWidth="1"/>
    <col min="2564" max="2564" width="0.5" style="1" customWidth="1"/>
    <col min="2565" max="2570" width="0.625" style="1" customWidth="1"/>
    <col min="2571" max="2575" width="0.75" style="1" customWidth="1"/>
    <col min="2576" max="2611" width="0.5" style="1" customWidth="1"/>
    <col min="2612" max="2619" width="0.375" style="1" customWidth="1"/>
    <col min="2620" max="2647" width="0.5" style="1" customWidth="1"/>
    <col min="2648" max="2668" width="0.375" style="1" customWidth="1"/>
    <col min="2669" max="2703" width="0.5" style="1" customWidth="1"/>
    <col min="2704" max="2704" width="1.125" style="1" customWidth="1"/>
    <col min="2705" max="2715" width="0.875" style="1" customWidth="1"/>
    <col min="2716" max="2716" width="1.25" style="1" customWidth="1"/>
    <col min="2717" max="2726" width="0.875" style="1" customWidth="1"/>
    <col min="2727" max="2799" width="2.125" style="1"/>
    <col min="2800" max="2800" width="2" style="1" customWidth="1"/>
    <col min="2801" max="2801" width="0.25" style="1" customWidth="1"/>
    <col min="2802" max="2805" width="0.75" style="1" customWidth="1"/>
    <col min="2806" max="2809" width="0.5" style="1" customWidth="1"/>
    <col min="2810" max="2817" width="0.625" style="1" customWidth="1"/>
    <col min="2818" max="2818" width="0.75" style="1" customWidth="1"/>
    <col min="2819" max="2819" width="0.875" style="1" customWidth="1"/>
    <col min="2820" max="2820" width="0.5" style="1" customWidth="1"/>
    <col min="2821" max="2826" width="0.625" style="1" customWidth="1"/>
    <col min="2827" max="2831" width="0.75" style="1" customWidth="1"/>
    <col min="2832" max="2867" width="0.5" style="1" customWidth="1"/>
    <col min="2868" max="2875" width="0.375" style="1" customWidth="1"/>
    <col min="2876" max="2903" width="0.5" style="1" customWidth="1"/>
    <col min="2904" max="2924" width="0.375" style="1" customWidth="1"/>
    <col min="2925" max="2959" width="0.5" style="1" customWidth="1"/>
    <col min="2960" max="2960" width="1.125" style="1" customWidth="1"/>
    <col min="2961" max="2971" width="0.875" style="1" customWidth="1"/>
    <col min="2972" max="2972" width="1.25" style="1" customWidth="1"/>
    <col min="2973" max="2982" width="0.875" style="1" customWidth="1"/>
    <col min="2983" max="3055" width="2.125" style="1"/>
    <col min="3056" max="3056" width="2" style="1" customWidth="1"/>
    <col min="3057" max="3057" width="0.25" style="1" customWidth="1"/>
    <col min="3058" max="3061" width="0.75" style="1" customWidth="1"/>
    <col min="3062" max="3065" width="0.5" style="1" customWidth="1"/>
    <col min="3066" max="3073" width="0.625" style="1" customWidth="1"/>
    <col min="3074" max="3074" width="0.75" style="1" customWidth="1"/>
    <col min="3075" max="3075" width="0.875" style="1" customWidth="1"/>
    <col min="3076" max="3076" width="0.5" style="1" customWidth="1"/>
    <col min="3077" max="3082" width="0.625" style="1" customWidth="1"/>
    <col min="3083" max="3087" width="0.75" style="1" customWidth="1"/>
    <col min="3088" max="3123" width="0.5" style="1" customWidth="1"/>
    <col min="3124" max="3131" width="0.375" style="1" customWidth="1"/>
    <col min="3132" max="3159" width="0.5" style="1" customWidth="1"/>
    <col min="3160" max="3180" width="0.375" style="1" customWidth="1"/>
    <col min="3181" max="3215" width="0.5" style="1" customWidth="1"/>
    <col min="3216" max="3216" width="1.125" style="1" customWidth="1"/>
    <col min="3217" max="3227" width="0.875" style="1" customWidth="1"/>
    <col min="3228" max="3228" width="1.25" style="1" customWidth="1"/>
    <col min="3229" max="3238" width="0.875" style="1" customWidth="1"/>
    <col min="3239" max="3311" width="2.125" style="1"/>
    <col min="3312" max="3312" width="2" style="1" customWidth="1"/>
    <col min="3313" max="3313" width="0.25" style="1" customWidth="1"/>
    <col min="3314" max="3317" width="0.75" style="1" customWidth="1"/>
    <col min="3318" max="3321" width="0.5" style="1" customWidth="1"/>
    <col min="3322" max="3329" width="0.625" style="1" customWidth="1"/>
    <col min="3330" max="3330" width="0.75" style="1" customWidth="1"/>
    <col min="3331" max="3331" width="0.875" style="1" customWidth="1"/>
    <col min="3332" max="3332" width="0.5" style="1" customWidth="1"/>
    <col min="3333" max="3338" width="0.625" style="1" customWidth="1"/>
    <col min="3339" max="3343" width="0.75" style="1" customWidth="1"/>
    <col min="3344" max="3379" width="0.5" style="1" customWidth="1"/>
    <col min="3380" max="3387" width="0.375" style="1" customWidth="1"/>
    <col min="3388" max="3415" width="0.5" style="1" customWidth="1"/>
    <col min="3416" max="3436" width="0.375" style="1" customWidth="1"/>
    <col min="3437" max="3471" width="0.5" style="1" customWidth="1"/>
    <col min="3472" max="3472" width="1.125" style="1" customWidth="1"/>
    <col min="3473" max="3483" width="0.875" style="1" customWidth="1"/>
    <col min="3484" max="3484" width="1.25" style="1" customWidth="1"/>
    <col min="3485" max="3494" width="0.875" style="1" customWidth="1"/>
    <col min="3495" max="3567" width="2.125" style="1"/>
    <col min="3568" max="3568" width="2" style="1" customWidth="1"/>
    <col min="3569" max="3569" width="0.25" style="1" customWidth="1"/>
    <col min="3570" max="3573" width="0.75" style="1" customWidth="1"/>
    <col min="3574" max="3577" width="0.5" style="1" customWidth="1"/>
    <col min="3578" max="3585" width="0.625" style="1" customWidth="1"/>
    <col min="3586" max="3586" width="0.75" style="1" customWidth="1"/>
    <col min="3587" max="3587" width="0.875" style="1" customWidth="1"/>
    <col min="3588" max="3588" width="0.5" style="1" customWidth="1"/>
    <col min="3589" max="3594" width="0.625" style="1" customWidth="1"/>
    <col min="3595" max="3599" width="0.75" style="1" customWidth="1"/>
    <col min="3600" max="3635" width="0.5" style="1" customWidth="1"/>
    <col min="3636" max="3643" width="0.375" style="1" customWidth="1"/>
    <col min="3644" max="3671" width="0.5" style="1" customWidth="1"/>
    <col min="3672" max="3692" width="0.375" style="1" customWidth="1"/>
    <col min="3693" max="3727" width="0.5" style="1" customWidth="1"/>
    <col min="3728" max="3728" width="1.125" style="1" customWidth="1"/>
    <col min="3729" max="3739" width="0.875" style="1" customWidth="1"/>
    <col min="3740" max="3740" width="1.25" style="1" customWidth="1"/>
    <col min="3741" max="3750" width="0.875" style="1" customWidth="1"/>
    <col min="3751" max="3823" width="2.125" style="1"/>
    <col min="3824" max="3824" width="2" style="1" customWidth="1"/>
    <col min="3825" max="3825" width="0.25" style="1" customWidth="1"/>
    <col min="3826" max="3829" width="0.75" style="1" customWidth="1"/>
    <col min="3830" max="3833" width="0.5" style="1" customWidth="1"/>
    <col min="3834" max="3841" width="0.625" style="1" customWidth="1"/>
    <col min="3842" max="3842" width="0.75" style="1" customWidth="1"/>
    <col min="3843" max="3843" width="0.875" style="1" customWidth="1"/>
    <col min="3844" max="3844" width="0.5" style="1" customWidth="1"/>
    <col min="3845" max="3850" width="0.625" style="1" customWidth="1"/>
    <col min="3851" max="3855" width="0.75" style="1" customWidth="1"/>
    <col min="3856" max="3891" width="0.5" style="1" customWidth="1"/>
    <col min="3892" max="3899" width="0.375" style="1" customWidth="1"/>
    <col min="3900" max="3927" width="0.5" style="1" customWidth="1"/>
    <col min="3928" max="3948" width="0.375" style="1" customWidth="1"/>
    <col min="3949" max="3983" width="0.5" style="1" customWidth="1"/>
    <col min="3984" max="3984" width="1.125" style="1" customWidth="1"/>
    <col min="3985" max="3995" width="0.875" style="1" customWidth="1"/>
    <col min="3996" max="3996" width="1.25" style="1" customWidth="1"/>
    <col min="3997" max="4006" width="0.875" style="1" customWidth="1"/>
    <col min="4007" max="4079" width="2.125" style="1"/>
    <col min="4080" max="4080" width="2" style="1" customWidth="1"/>
    <col min="4081" max="4081" width="0.25" style="1" customWidth="1"/>
    <col min="4082" max="4085" width="0.75" style="1" customWidth="1"/>
    <col min="4086" max="4089" width="0.5" style="1" customWidth="1"/>
    <col min="4090" max="4097" width="0.625" style="1" customWidth="1"/>
    <col min="4098" max="4098" width="0.75" style="1" customWidth="1"/>
    <col min="4099" max="4099" width="0.875" style="1" customWidth="1"/>
    <col min="4100" max="4100" width="0.5" style="1" customWidth="1"/>
    <col min="4101" max="4106" width="0.625" style="1" customWidth="1"/>
    <col min="4107" max="4111" width="0.75" style="1" customWidth="1"/>
    <col min="4112" max="4147" width="0.5" style="1" customWidth="1"/>
    <col min="4148" max="4155" width="0.375" style="1" customWidth="1"/>
    <col min="4156" max="4183" width="0.5" style="1" customWidth="1"/>
    <col min="4184" max="4204" width="0.375" style="1" customWidth="1"/>
    <col min="4205" max="4239" width="0.5" style="1" customWidth="1"/>
    <col min="4240" max="4240" width="1.125" style="1" customWidth="1"/>
    <col min="4241" max="4251" width="0.875" style="1" customWidth="1"/>
    <col min="4252" max="4252" width="1.25" style="1" customWidth="1"/>
    <col min="4253" max="4262" width="0.875" style="1" customWidth="1"/>
    <col min="4263" max="4335" width="2.125" style="1"/>
    <col min="4336" max="4336" width="2" style="1" customWidth="1"/>
    <col min="4337" max="4337" width="0.25" style="1" customWidth="1"/>
    <col min="4338" max="4341" width="0.75" style="1" customWidth="1"/>
    <col min="4342" max="4345" width="0.5" style="1" customWidth="1"/>
    <col min="4346" max="4353" width="0.625" style="1" customWidth="1"/>
    <col min="4354" max="4354" width="0.75" style="1" customWidth="1"/>
    <col min="4355" max="4355" width="0.875" style="1" customWidth="1"/>
    <col min="4356" max="4356" width="0.5" style="1" customWidth="1"/>
    <col min="4357" max="4362" width="0.625" style="1" customWidth="1"/>
    <col min="4363" max="4367" width="0.75" style="1" customWidth="1"/>
    <col min="4368" max="4403" width="0.5" style="1" customWidth="1"/>
    <col min="4404" max="4411" width="0.375" style="1" customWidth="1"/>
    <col min="4412" max="4439" width="0.5" style="1" customWidth="1"/>
    <col min="4440" max="4460" width="0.375" style="1" customWidth="1"/>
    <col min="4461" max="4495" width="0.5" style="1" customWidth="1"/>
    <col min="4496" max="4496" width="1.125" style="1" customWidth="1"/>
    <col min="4497" max="4507" width="0.875" style="1" customWidth="1"/>
    <col min="4508" max="4508" width="1.25" style="1" customWidth="1"/>
    <col min="4509" max="4518" width="0.875" style="1" customWidth="1"/>
    <col min="4519" max="4591" width="2.125" style="1"/>
    <col min="4592" max="4592" width="2" style="1" customWidth="1"/>
    <col min="4593" max="4593" width="0.25" style="1" customWidth="1"/>
    <col min="4594" max="4597" width="0.75" style="1" customWidth="1"/>
    <col min="4598" max="4601" width="0.5" style="1" customWidth="1"/>
    <col min="4602" max="4609" width="0.625" style="1" customWidth="1"/>
    <col min="4610" max="4610" width="0.75" style="1" customWidth="1"/>
    <col min="4611" max="4611" width="0.875" style="1" customWidth="1"/>
    <col min="4612" max="4612" width="0.5" style="1" customWidth="1"/>
    <col min="4613" max="4618" width="0.625" style="1" customWidth="1"/>
    <col min="4619" max="4623" width="0.75" style="1" customWidth="1"/>
    <col min="4624" max="4659" width="0.5" style="1" customWidth="1"/>
    <col min="4660" max="4667" width="0.375" style="1" customWidth="1"/>
    <col min="4668" max="4695" width="0.5" style="1" customWidth="1"/>
    <col min="4696" max="4716" width="0.375" style="1" customWidth="1"/>
    <col min="4717" max="4751" width="0.5" style="1" customWidth="1"/>
    <col min="4752" max="4752" width="1.125" style="1" customWidth="1"/>
    <col min="4753" max="4763" width="0.875" style="1" customWidth="1"/>
    <col min="4764" max="4764" width="1.25" style="1" customWidth="1"/>
    <col min="4765" max="4774" width="0.875" style="1" customWidth="1"/>
    <col min="4775" max="4847" width="2.125" style="1"/>
    <col min="4848" max="4848" width="2" style="1" customWidth="1"/>
    <col min="4849" max="4849" width="0.25" style="1" customWidth="1"/>
    <col min="4850" max="4853" width="0.75" style="1" customWidth="1"/>
    <col min="4854" max="4857" width="0.5" style="1" customWidth="1"/>
    <col min="4858" max="4865" width="0.625" style="1" customWidth="1"/>
    <col min="4866" max="4866" width="0.75" style="1" customWidth="1"/>
    <col min="4867" max="4867" width="0.875" style="1" customWidth="1"/>
    <col min="4868" max="4868" width="0.5" style="1" customWidth="1"/>
    <col min="4869" max="4874" width="0.625" style="1" customWidth="1"/>
    <col min="4875" max="4879" width="0.75" style="1" customWidth="1"/>
    <col min="4880" max="4915" width="0.5" style="1" customWidth="1"/>
    <col min="4916" max="4923" width="0.375" style="1" customWidth="1"/>
    <col min="4924" max="4951" width="0.5" style="1" customWidth="1"/>
    <col min="4952" max="4972" width="0.375" style="1" customWidth="1"/>
    <col min="4973" max="5007" width="0.5" style="1" customWidth="1"/>
    <col min="5008" max="5008" width="1.125" style="1" customWidth="1"/>
    <col min="5009" max="5019" width="0.875" style="1" customWidth="1"/>
    <col min="5020" max="5020" width="1.25" style="1" customWidth="1"/>
    <col min="5021" max="5030" width="0.875" style="1" customWidth="1"/>
    <col min="5031" max="5103" width="2.125" style="1"/>
    <col min="5104" max="5104" width="2" style="1" customWidth="1"/>
    <col min="5105" max="5105" width="0.25" style="1" customWidth="1"/>
    <col min="5106" max="5109" width="0.75" style="1" customWidth="1"/>
    <col min="5110" max="5113" width="0.5" style="1" customWidth="1"/>
    <col min="5114" max="5121" width="0.625" style="1" customWidth="1"/>
    <col min="5122" max="5122" width="0.75" style="1" customWidth="1"/>
    <col min="5123" max="5123" width="0.875" style="1" customWidth="1"/>
    <col min="5124" max="5124" width="0.5" style="1" customWidth="1"/>
    <col min="5125" max="5130" width="0.625" style="1" customWidth="1"/>
    <col min="5131" max="5135" width="0.75" style="1" customWidth="1"/>
    <col min="5136" max="5171" width="0.5" style="1" customWidth="1"/>
    <col min="5172" max="5179" width="0.375" style="1" customWidth="1"/>
    <col min="5180" max="5207" width="0.5" style="1" customWidth="1"/>
    <col min="5208" max="5228" width="0.375" style="1" customWidth="1"/>
    <col min="5229" max="5263" width="0.5" style="1" customWidth="1"/>
    <col min="5264" max="5264" width="1.125" style="1" customWidth="1"/>
    <col min="5265" max="5275" width="0.875" style="1" customWidth="1"/>
    <col min="5276" max="5276" width="1.25" style="1" customWidth="1"/>
    <col min="5277" max="5286" width="0.875" style="1" customWidth="1"/>
    <col min="5287" max="5359" width="2.125" style="1"/>
    <col min="5360" max="5360" width="2" style="1" customWidth="1"/>
    <col min="5361" max="5361" width="0.25" style="1" customWidth="1"/>
    <col min="5362" max="5365" width="0.75" style="1" customWidth="1"/>
    <col min="5366" max="5369" width="0.5" style="1" customWidth="1"/>
    <col min="5370" max="5377" width="0.625" style="1" customWidth="1"/>
    <col min="5378" max="5378" width="0.75" style="1" customWidth="1"/>
    <col min="5379" max="5379" width="0.875" style="1" customWidth="1"/>
    <col min="5380" max="5380" width="0.5" style="1" customWidth="1"/>
    <col min="5381" max="5386" width="0.625" style="1" customWidth="1"/>
    <col min="5387" max="5391" width="0.75" style="1" customWidth="1"/>
    <col min="5392" max="5427" width="0.5" style="1" customWidth="1"/>
    <col min="5428" max="5435" width="0.375" style="1" customWidth="1"/>
    <col min="5436" max="5463" width="0.5" style="1" customWidth="1"/>
    <col min="5464" max="5484" width="0.375" style="1" customWidth="1"/>
    <col min="5485" max="5519" width="0.5" style="1" customWidth="1"/>
    <col min="5520" max="5520" width="1.125" style="1" customWidth="1"/>
    <col min="5521" max="5531" width="0.875" style="1" customWidth="1"/>
    <col min="5532" max="5532" width="1.25" style="1" customWidth="1"/>
    <col min="5533" max="5542" width="0.875" style="1" customWidth="1"/>
    <col min="5543" max="5615" width="2.125" style="1"/>
    <col min="5616" max="5616" width="2" style="1" customWidth="1"/>
    <col min="5617" max="5617" width="0.25" style="1" customWidth="1"/>
    <col min="5618" max="5621" width="0.75" style="1" customWidth="1"/>
    <col min="5622" max="5625" width="0.5" style="1" customWidth="1"/>
    <col min="5626" max="5633" width="0.625" style="1" customWidth="1"/>
    <col min="5634" max="5634" width="0.75" style="1" customWidth="1"/>
    <col min="5635" max="5635" width="0.875" style="1" customWidth="1"/>
    <col min="5636" max="5636" width="0.5" style="1" customWidth="1"/>
    <col min="5637" max="5642" width="0.625" style="1" customWidth="1"/>
    <col min="5643" max="5647" width="0.75" style="1" customWidth="1"/>
    <col min="5648" max="5683" width="0.5" style="1" customWidth="1"/>
    <col min="5684" max="5691" width="0.375" style="1" customWidth="1"/>
    <col min="5692" max="5719" width="0.5" style="1" customWidth="1"/>
    <col min="5720" max="5740" width="0.375" style="1" customWidth="1"/>
    <col min="5741" max="5775" width="0.5" style="1" customWidth="1"/>
    <col min="5776" max="5776" width="1.125" style="1" customWidth="1"/>
    <col min="5777" max="5787" width="0.875" style="1" customWidth="1"/>
    <col min="5788" max="5788" width="1.25" style="1" customWidth="1"/>
    <col min="5789" max="5798" width="0.875" style="1" customWidth="1"/>
    <col min="5799" max="5871" width="2.125" style="1"/>
    <col min="5872" max="5872" width="2" style="1" customWidth="1"/>
    <col min="5873" max="5873" width="0.25" style="1" customWidth="1"/>
    <col min="5874" max="5877" width="0.75" style="1" customWidth="1"/>
    <col min="5878" max="5881" width="0.5" style="1" customWidth="1"/>
    <col min="5882" max="5889" width="0.625" style="1" customWidth="1"/>
    <col min="5890" max="5890" width="0.75" style="1" customWidth="1"/>
    <col min="5891" max="5891" width="0.875" style="1" customWidth="1"/>
    <col min="5892" max="5892" width="0.5" style="1" customWidth="1"/>
    <col min="5893" max="5898" width="0.625" style="1" customWidth="1"/>
    <col min="5899" max="5903" width="0.75" style="1" customWidth="1"/>
    <col min="5904" max="5939" width="0.5" style="1" customWidth="1"/>
    <col min="5940" max="5947" width="0.375" style="1" customWidth="1"/>
    <col min="5948" max="5975" width="0.5" style="1" customWidth="1"/>
    <col min="5976" max="5996" width="0.375" style="1" customWidth="1"/>
    <col min="5997" max="6031" width="0.5" style="1" customWidth="1"/>
    <col min="6032" max="6032" width="1.125" style="1" customWidth="1"/>
    <col min="6033" max="6043" width="0.875" style="1" customWidth="1"/>
    <col min="6044" max="6044" width="1.25" style="1" customWidth="1"/>
    <col min="6045" max="6054" width="0.875" style="1" customWidth="1"/>
    <col min="6055" max="6127" width="2.125" style="1"/>
    <col min="6128" max="6128" width="2" style="1" customWidth="1"/>
    <col min="6129" max="6129" width="0.25" style="1" customWidth="1"/>
    <col min="6130" max="6133" width="0.75" style="1" customWidth="1"/>
    <col min="6134" max="6137" width="0.5" style="1" customWidth="1"/>
    <col min="6138" max="6145" width="0.625" style="1" customWidth="1"/>
    <col min="6146" max="6146" width="0.75" style="1" customWidth="1"/>
    <col min="6147" max="6147" width="0.875" style="1" customWidth="1"/>
    <col min="6148" max="6148" width="0.5" style="1" customWidth="1"/>
    <col min="6149" max="6154" width="0.625" style="1" customWidth="1"/>
    <col min="6155" max="6159" width="0.75" style="1" customWidth="1"/>
    <col min="6160" max="6195" width="0.5" style="1" customWidth="1"/>
    <col min="6196" max="6203" width="0.375" style="1" customWidth="1"/>
    <col min="6204" max="6231" width="0.5" style="1" customWidth="1"/>
    <col min="6232" max="6252" width="0.375" style="1" customWidth="1"/>
    <col min="6253" max="6287" width="0.5" style="1" customWidth="1"/>
    <col min="6288" max="6288" width="1.125" style="1" customWidth="1"/>
    <col min="6289" max="6299" width="0.875" style="1" customWidth="1"/>
    <col min="6300" max="6300" width="1.25" style="1" customWidth="1"/>
    <col min="6301" max="6310" width="0.875" style="1" customWidth="1"/>
    <col min="6311" max="6383" width="2.125" style="1"/>
    <col min="6384" max="6384" width="2" style="1" customWidth="1"/>
    <col min="6385" max="6385" width="0.25" style="1" customWidth="1"/>
    <col min="6386" max="6389" width="0.75" style="1" customWidth="1"/>
    <col min="6390" max="6393" width="0.5" style="1" customWidth="1"/>
    <col min="6394" max="6401" width="0.625" style="1" customWidth="1"/>
    <col min="6402" max="6402" width="0.75" style="1" customWidth="1"/>
    <col min="6403" max="6403" width="0.875" style="1" customWidth="1"/>
    <col min="6404" max="6404" width="0.5" style="1" customWidth="1"/>
    <col min="6405" max="6410" width="0.625" style="1" customWidth="1"/>
    <col min="6411" max="6415" width="0.75" style="1" customWidth="1"/>
    <col min="6416" max="6451" width="0.5" style="1" customWidth="1"/>
    <col min="6452" max="6459" width="0.375" style="1" customWidth="1"/>
    <col min="6460" max="6487" width="0.5" style="1" customWidth="1"/>
    <col min="6488" max="6508" width="0.375" style="1" customWidth="1"/>
    <col min="6509" max="6543" width="0.5" style="1" customWidth="1"/>
    <col min="6544" max="6544" width="1.125" style="1" customWidth="1"/>
    <col min="6545" max="6555" width="0.875" style="1" customWidth="1"/>
    <col min="6556" max="6556" width="1.25" style="1" customWidth="1"/>
    <col min="6557" max="6566" width="0.875" style="1" customWidth="1"/>
    <col min="6567" max="6639" width="2.125" style="1"/>
    <col min="6640" max="6640" width="2" style="1" customWidth="1"/>
    <col min="6641" max="6641" width="0.25" style="1" customWidth="1"/>
    <col min="6642" max="6645" width="0.75" style="1" customWidth="1"/>
    <col min="6646" max="6649" width="0.5" style="1" customWidth="1"/>
    <col min="6650" max="6657" width="0.625" style="1" customWidth="1"/>
    <col min="6658" max="6658" width="0.75" style="1" customWidth="1"/>
    <col min="6659" max="6659" width="0.875" style="1" customWidth="1"/>
    <col min="6660" max="6660" width="0.5" style="1" customWidth="1"/>
    <col min="6661" max="6666" width="0.625" style="1" customWidth="1"/>
    <col min="6667" max="6671" width="0.75" style="1" customWidth="1"/>
    <col min="6672" max="6707" width="0.5" style="1" customWidth="1"/>
    <col min="6708" max="6715" width="0.375" style="1" customWidth="1"/>
    <col min="6716" max="6743" width="0.5" style="1" customWidth="1"/>
    <col min="6744" max="6764" width="0.375" style="1" customWidth="1"/>
    <col min="6765" max="6799" width="0.5" style="1" customWidth="1"/>
    <col min="6800" max="6800" width="1.125" style="1" customWidth="1"/>
    <col min="6801" max="6811" width="0.875" style="1" customWidth="1"/>
    <col min="6812" max="6812" width="1.25" style="1" customWidth="1"/>
    <col min="6813" max="6822" width="0.875" style="1" customWidth="1"/>
    <col min="6823" max="6895" width="2.125" style="1"/>
    <col min="6896" max="6896" width="2" style="1" customWidth="1"/>
    <col min="6897" max="6897" width="0.25" style="1" customWidth="1"/>
    <col min="6898" max="6901" width="0.75" style="1" customWidth="1"/>
    <col min="6902" max="6905" width="0.5" style="1" customWidth="1"/>
    <col min="6906" max="6913" width="0.625" style="1" customWidth="1"/>
    <col min="6914" max="6914" width="0.75" style="1" customWidth="1"/>
    <col min="6915" max="6915" width="0.875" style="1" customWidth="1"/>
    <col min="6916" max="6916" width="0.5" style="1" customWidth="1"/>
    <col min="6917" max="6922" width="0.625" style="1" customWidth="1"/>
    <col min="6923" max="6927" width="0.75" style="1" customWidth="1"/>
    <col min="6928" max="6963" width="0.5" style="1" customWidth="1"/>
    <col min="6964" max="6971" width="0.375" style="1" customWidth="1"/>
    <col min="6972" max="6999" width="0.5" style="1" customWidth="1"/>
    <col min="7000" max="7020" width="0.375" style="1" customWidth="1"/>
    <col min="7021" max="7055" width="0.5" style="1" customWidth="1"/>
    <col min="7056" max="7056" width="1.125" style="1" customWidth="1"/>
    <col min="7057" max="7067" width="0.875" style="1" customWidth="1"/>
    <col min="7068" max="7068" width="1.25" style="1" customWidth="1"/>
    <col min="7069" max="7078" width="0.875" style="1" customWidth="1"/>
    <col min="7079" max="7151" width="2.125" style="1"/>
    <col min="7152" max="7152" width="2" style="1" customWidth="1"/>
    <col min="7153" max="7153" width="0.25" style="1" customWidth="1"/>
    <col min="7154" max="7157" width="0.75" style="1" customWidth="1"/>
    <col min="7158" max="7161" width="0.5" style="1" customWidth="1"/>
    <col min="7162" max="7169" width="0.625" style="1" customWidth="1"/>
    <col min="7170" max="7170" width="0.75" style="1" customWidth="1"/>
    <col min="7171" max="7171" width="0.875" style="1" customWidth="1"/>
    <col min="7172" max="7172" width="0.5" style="1" customWidth="1"/>
    <col min="7173" max="7178" width="0.625" style="1" customWidth="1"/>
    <col min="7179" max="7183" width="0.75" style="1" customWidth="1"/>
    <col min="7184" max="7219" width="0.5" style="1" customWidth="1"/>
    <col min="7220" max="7227" width="0.375" style="1" customWidth="1"/>
    <col min="7228" max="7255" width="0.5" style="1" customWidth="1"/>
    <col min="7256" max="7276" width="0.375" style="1" customWidth="1"/>
    <col min="7277" max="7311" width="0.5" style="1" customWidth="1"/>
    <col min="7312" max="7312" width="1.125" style="1" customWidth="1"/>
    <col min="7313" max="7323" width="0.875" style="1" customWidth="1"/>
    <col min="7324" max="7324" width="1.25" style="1" customWidth="1"/>
    <col min="7325" max="7334" width="0.875" style="1" customWidth="1"/>
    <col min="7335" max="7407" width="2.125" style="1"/>
    <col min="7408" max="7408" width="2" style="1" customWidth="1"/>
    <col min="7409" max="7409" width="0.25" style="1" customWidth="1"/>
    <col min="7410" max="7413" width="0.75" style="1" customWidth="1"/>
    <col min="7414" max="7417" width="0.5" style="1" customWidth="1"/>
    <col min="7418" max="7425" width="0.625" style="1" customWidth="1"/>
    <col min="7426" max="7426" width="0.75" style="1" customWidth="1"/>
    <col min="7427" max="7427" width="0.875" style="1" customWidth="1"/>
    <col min="7428" max="7428" width="0.5" style="1" customWidth="1"/>
    <col min="7429" max="7434" width="0.625" style="1" customWidth="1"/>
    <col min="7435" max="7439" width="0.75" style="1" customWidth="1"/>
    <col min="7440" max="7475" width="0.5" style="1" customWidth="1"/>
    <col min="7476" max="7483" width="0.375" style="1" customWidth="1"/>
    <col min="7484" max="7511" width="0.5" style="1" customWidth="1"/>
    <col min="7512" max="7532" width="0.375" style="1" customWidth="1"/>
    <col min="7533" max="7567" width="0.5" style="1" customWidth="1"/>
    <col min="7568" max="7568" width="1.125" style="1" customWidth="1"/>
    <col min="7569" max="7579" width="0.875" style="1" customWidth="1"/>
    <col min="7580" max="7580" width="1.25" style="1" customWidth="1"/>
    <col min="7581" max="7590" width="0.875" style="1" customWidth="1"/>
    <col min="7591" max="7663" width="2.125" style="1"/>
    <col min="7664" max="7664" width="2" style="1" customWidth="1"/>
    <col min="7665" max="7665" width="0.25" style="1" customWidth="1"/>
    <col min="7666" max="7669" width="0.75" style="1" customWidth="1"/>
    <col min="7670" max="7673" width="0.5" style="1" customWidth="1"/>
    <col min="7674" max="7681" width="0.625" style="1" customWidth="1"/>
    <col min="7682" max="7682" width="0.75" style="1" customWidth="1"/>
    <col min="7683" max="7683" width="0.875" style="1" customWidth="1"/>
    <col min="7684" max="7684" width="0.5" style="1" customWidth="1"/>
    <col min="7685" max="7690" width="0.625" style="1" customWidth="1"/>
    <col min="7691" max="7695" width="0.75" style="1" customWidth="1"/>
    <col min="7696" max="7731" width="0.5" style="1" customWidth="1"/>
    <col min="7732" max="7739" width="0.375" style="1" customWidth="1"/>
    <col min="7740" max="7767" width="0.5" style="1" customWidth="1"/>
    <col min="7768" max="7788" width="0.375" style="1" customWidth="1"/>
    <col min="7789" max="7823" width="0.5" style="1" customWidth="1"/>
    <col min="7824" max="7824" width="1.125" style="1" customWidth="1"/>
    <col min="7825" max="7835" width="0.875" style="1" customWidth="1"/>
    <col min="7836" max="7836" width="1.25" style="1" customWidth="1"/>
    <col min="7837" max="7846" width="0.875" style="1" customWidth="1"/>
    <col min="7847" max="7919" width="2.125" style="1"/>
    <col min="7920" max="7920" width="2" style="1" customWidth="1"/>
    <col min="7921" max="7921" width="0.25" style="1" customWidth="1"/>
    <col min="7922" max="7925" width="0.75" style="1" customWidth="1"/>
    <col min="7926" max="7929" width="0.5" style="1" customWidth="1"/>
    <col min="7930" max="7937" width="0.625" style="1" customWidth="1"/>
    <col min="7938" max="7938" width="0.75" style="1" customWidth="1"/>
    <col min="7939" max="7939" width="0.875" style="1" customWidth="1"/>
    <col min="7940" max="7940" width="0.5" style="1" customWidth="1"/>
    <col min="7941" max="7946" width="0.625" style="1" customWidth="1"/>
    <col min="7947" max="7951" width="0.75" style="1" customWidth="1"/>
    <col min="7952" max="7987" width="0.5" style="1" customWidth="1"/>
    <col min="7988" max="7995" width="0.375" style="1" customWidth="1"/>
    <col min="7996" max="8023" width="0.5" style="1" customWidth="1"/>
    <col min="8024" max="8044" width="0.375" style="1" customWidth="1"/>
    <col min="8045" max="8079" width="0.5" style="1" customWidth="1"/>
    <col min="8080" max="8080" width="1.125" style="1" customWidth="1"/>
    <col min="8081" max="8091" width="0.875" style="1" customWidth="1"/>
    <col min="8092" max="8092" width="1.25" style="1" customWidth="1"/>
    <col min="8093" max="8102" width="0.875" style="1" customWidth="1"/>
    <col min="8103" max="8175" width="2.125" style="1"/>
    <col min="8176" max="8176" width="2" style="1" customWidth="1"/>
    <col min="8177" max="8177" width="0.25" style="1" customWidth="1"/>
    <col min="8178" max="8181" width="0.75" style="1" customWidth="1"/>
    <col min="8182" max="8185" width="0.5" style="1" customWidth="1"/>
    <col min="8186" max="8193" width="0.625" style="1" customWidth="1"/>
    <col min="8194" max="8194" width="0.75" style="1" customWidth="1"/>
    <col min="8195" max="8195" width="0.875" style="1" customWidth="1"/>
    <col min="8196" max="8196" width="0.5" style="1" customWidth="1"/>
    <col min="8197" max="8202" width="0.625" style="1" customWidth="1"/>
    <col min="8203" max="8207" width="0.75" style="1" customWidth="1"/>
    <col min="8208" max="8243" width="0.5" style="1" customWidth="1"/>
    <col min="8244" max="8251" width="0.375" style="1" customWidth="1"/>
    <col min="8252" max="8279" width="0.5" style="1" customWidth="1"/>
    <col min="8280" max="8300" width="0.375" style="1" customWidth="1"/>
    <col min="8301" max="8335" width="0.5" style="1" customWidth="1"/>
    <col min="8336" max="8336" width="1.125" style="1" customWidth="1"/>
    <col min="8337" max="8347" width="0.875" style="1" customWidth="1"/>
    <col min="8348" max="8348" width="1.25" style="1" customWidth="1"/>
    <col min="8349" max="8358" width="0.875" style="1" customWidth="1"/>
    <col min="8359" max="8431" width="2.125" style="1"/>
    <col min="8432" max="8432" width="2" style="1" customWidth="1"/>
    <col min="8433" max="8433" width="0.25" style="1" customWidth="1"/>
    <col min="8434" max="8437" width="0.75" style="1" customWidth="1"/>
    <col min="8438" max="8441" width="0.5" style="1" customWidth="1"/>
    <col min="8442" max="8449" width="0.625" style="1" customWidth="1"/>
    <col min="8450" max="8450" width="0.75" style="1" customWidth="1"/>
    <col min="8451" max="8451" width="0.875" style="1" customWidth="1"/>
    <col min="8452" max="8452" width="0.5" style="1" customWidth="1"/>
    <col min="8453" max="8458" width="0.625" style="1" customWidth="1"/>
    <col min="8459" max="8463" width="0.75" style="1" customWidth="1"/>
    <col min="8464" max="8499" width="0.5" style="1" customWidth="1"/>
    <col min="8500" max="8507" width="0.375" style="1" customWidth="1"/>
    <col min="8508" max="8535" width="0.5" style="1" customWidth="1"/>
    <col min="8536" max="8556" width="0.375" style="1" customWidth="1"/>
    <col min="8557" max="8591" width="0.5" style="1" customWidth="1"/>
    <col min="8592" max="8592" width="1.125" style="1" customWidth="1"/>
    <col min="8593" max="8603" width="0.875" style="1" customWidth="1"/>
    <col min="8604" max="8604" width="1.25" style="1" customWidth="1"/>
    <col min="8605" max="8614" width="0.875" style="1" customWidth="1"/>
    <col min="8615" max="8687" width="2.125" style="1"/>
    <col min="8688" max="8688" width="2" style="1" customWidth="1"/>
    <col min="8689" max="8689" width="0.25" style="1" customWidth="1"/>
    <col min="8690" max="8693" width="0.75" style="1" customWidth="1"/>
    <col min="8694" max="8697" width="0.5" style="1" customWidth="1"/>
    <col min="8698" max="8705" width="0.625" style="1" customWidth="1"/>
    <col min="8706" max="8706" width="0.75" style="1" customWidth="1"/>
    <col min="8707" max="8707" width="0.875" style="1" customWidth="1"/>
    <col min="8708" max="8708" width="0.5" style="1" customWidth="1"/>
    <col min="8709" max="8714" width="0.625" style="1" customWidth="1"/>
    <col min="8715" max="8719" width="0.75" style="1" customWidth="1"/>
    <col min="8720" max="8755" width="0.5" style="1" customWidth="1"/>
    <col min="8756" max="8763" width="0.375" style="1" customWidth="1"/>
    <col min="8764" max="8791" width="0.5" style="1" customWidth="1"/>
    <col min="8792" max="8812" width="0.375" style="1" customWidth="1"/>
    <col min="8813" max="8847" width="0.5" style="1" customWidth="1"/>
    <col min="8848" max="8848" width="1.125" style="1" customWidth="1"/>
    <col min="8849" max="8859" width="0.875" style="1" customWidth="1"/>
    <col min="8860" max="8860" width="1.25" style="1" customWidth="1"/>
    <col min="8861" max="8870" width="0.875" style="1" customWidth="1"/>
    <col min="8871" max="8943" width="2.125" style="1"/>
    <col min="8944" max="8944" width="2" style="1" customWidth="1"/>
    <col min="8945" max="8945" width="0.25" style="1" customWidth="1"/>
    <col min="8946" max="8949" width="0.75" style="1" customWidth="1"/>
    <col min="8950" max="8953" width="0.5" style="1" customWidth="1"/>
    <col min="8954" max="8961" width="0.625" style="1" customWidth="1"/>
    <col min="8962" max="8962" width="0.75" style="1" customWidth="1"/>
    <col min="8963" max="8963" width="0.875" style="1" customWidth="1"/>
    <col min="8964" max="8964" width="0.5" style="1" customWidth="1"/>
    <col min="8965" max="8970" width="0.625" style="1" customWidth="1"/>
    <col min="8971" max="8975" width="0.75" style="1" customWidth="1"/>
    <col min="8976" max="9011" width="0.5" style="1" customWidth="1"/>
    <col min="9012" max="9019" width="0.375" style="1" customWidth="1"/>
    <col min="9020" max="9047" width="0.5" style="1" customWidth="1"/>
    <col min="9048" max="9068" width="0.375" style="1" customWidth="1"/>
    <col min="9069" max="9103" width="0.5" style="1" customWidth="1"/>
    <col min="9104" max="9104" width="1.125" style="1" customWidth="1"/>
    <col min="9105" max="9115" width="0.875" style="1" customWidth="1"/>
    <col min="9116" max="9116" width="1.25" style="1" customWidth="1"/>
    <col min="9117" max="9126" width="0.875" style="1" customWidth="1"/>
    <col min="9127" max="9199" width="2.125" style="1"/>
    <col min="9200" max="9200" width="2" style="1" customWidth="1"/>
    <col min="9201" max="9201" width="0.25" style="1" customWidth="1"/>
    <col min="9202" max="9205" width="0.75" style="1" customWidth="1"/>
    <col min="9206" max="9209" width="0.5" style="1" customWidth="1"/>
    <col min="9210" max="9217" width="0.625" style="1" customWidth="1"/>
    <col min="9218" max="9218" width="0.75" style="1" customWidth="1"/>
    <col min="9219" max="9219" width="0.875" style="1" customWidth="1"/>
    <col min="9220" max="9220" width="0.5" style="1" customWidth="1"/>
    <col min="9221" max="9226" width="0.625" style="1" customWidth="1"/>
    <col min="9227" max="9231" width="0.75" style="1" customWidth="1"/>
    <col min="9232" max="9267" width="0.5" style="1" customWidth="1"/>
    <col min="9268" max="9275" width="0.375" style="1" customWidth="1"/>
    <col min="9276" max="9303" width="0.5" style="1" customWidth="1"/>
    <col min="9304" max="9324" width="0.375" style="1" customWidth="1"/>
    <col min="9325" max="9359" width="0.5" style="1" customWidth="1"/>
    <col min="9360" max="9360" width="1.125" style="1" customWidth="1"/>
    <col min="9361" max="9371" width="0.875" style="1" customWidth="1"/>
    <col min="9372" max="9372" width="1.25" style="1" customWidth="1"/>
    <col min="9373" max="9382" width="0.875" style="1" customWidth="1"/>
    <col min="9383" max="9455" width="2.125" style="1"/>
    <col min="9456" max="9456" width="2" style="1" customWidth="1"/>
    <col min="9457" max="9457" width="0.25" style="1" customWidth="1"/>
    <col min="9458" max="9461" width="0.75" style="1" customWidth="1"/>
    <col min="9462" max="9465" width="0.5" style="1" customWidth="1"/>
    <col min="9466" max="9473" width="0.625" style="1" customWidth="1"/>
    <col min="9474" max="9474" width="0.75" style="1" customWidth="1"/>
    <col min="9475" max="9475" width="0.875" style="1" customWidth="1"/>
    <col min="9476" max="9476" width="0.5" style="1" customWidth="1"/>
    <col min="9477" max="9482" width="0.625" style="1" customWidth="1"/>
    <col min="9483" max="9487" width="0.75" style="1" customWidth="1"/>
    <col min="9488" max="9523" width="0.5" style="1" customWidth="1"/>
    <col min="9524" max="9531" width="0.375" style="1" customWidth="1"/>
    <col min="9532" max="9559" width="0.5" style="1" customWidth="1"/>
    <col min="9560" max="9580" width="0.375" style="1" customWidth="1"/>
    <col min="9581" max="9615" width="0.5" style="1" customWidth="1"/>
    <col min="9616" max="9616" width="1.125" style="1" customWidth="1"/>
    <col min="9617" max="9627" width="0.875" style="1" customWidth="1"/>
    <col min="9628" max="9628" width="1.25" style="1" customWidth="1"/>
    <col min="9629" max="9638" width="0.875" style="1" customWidth="1"/>
    <col min="9639" max="9711" width="2.125" style="1"/>
    <col min="9712" max="9712" width="2" style="1" customWidth="1"/>
    <col min="9713" max="9713" width="0.25" style="1" customWidth="1"/>
    <col min="9714" max="9717" width="0.75" style="1" customWidth="1"/>
    <col min="9718" max="9721" width="0.5" style="1" customWidth="1"/>
    <col min="9722" max="9729" width="0.625" style="1" customWidth="1"/>
    <col min="9730" max="9730" width="0.75" style="1" customWidth="1"/>
    <col min="9731" max="9731" width="0.875" style="1" customWidth="1"/>
    <col min="9732" max="9732" width="0.5" style="1" customWidth="1"/>
    <col min="9733" max="9738" width="0.625" style="1" customWidth="1"/>
    <col min="9739" max="9743" width="0.75" style="1" customWidth="1"/>
    <col min="9744" max="9779" width="0.5" style="1" customWidth="1"/>
    <col min="9780" max="9787" width="0.375" style="1" customWidth="1"/>
    <col min="9788" max="9815" width="0.5" style="1" customWidth="1"/>
    <col min="9816" max="9836" width="0.375" style="1" customWidth="1"/>
    <col min="9837" max="9871" width="0.5" style="1" customWidth="1"/>
    <col min="9872" max="9872" width="1.125" style="1" customWidth="1"/>
    <col min="9873" max="9883" width="0.875" style="1" customWidth="1"/>
    <col min="9884" max="9884" width="1.25" style="1" customWidth="1"/>
    <col min="9885" max="9894" width="0.875" style="1" customWidth="1"/>
    <col min="9895" max="9967" width="2.125" style="1"/>
    <col min="9968" max="9968" width="2" style="1" customWidth="1"/>
    <col min="9969" max="9969" width="0.25" style="1" customWidth="1"/>
    <col min="9970" max="9973" width="0.75" style="1" customWidth="1"/>
    <col min="9974" max="9977" width="0.5" style="1" customWidth="1"/>
    <col min="9978" max="9985" width="0.625" style="1" customWidth="1"/>
    <col min="9986" max="9986" width="0.75" style="1" customWidth="1"/>
    <col min="9987" max="9987" width="0.875" style="1" customWidth="1"/>
    <col min="9988" max="9988" width="0.5" style="1" customWidth="1"/>
    <col min="9989" max="9994" width="0.625" style="1" customWidth="1"/>
    <col min="9995" max="9999" width="0.75" style="1" customWidth="1"/>
    <col min="10000" max="10035" width="0.5" style="1" customWidth="1"/>
    <col min="10036" max="10043" width="0.375" style="1" customWidth="1"/>
    <col min="10044" max="10071" width="0.5" style="1" customWidth="1"/>
    <col min="10072" max="10092" width="0.375" style="1" customWidth="1"/>
    <col min="10093" max="10127" width="0.5" style="1" customWidth="1"/>
    <col min="10128" max="10128" width="1.125" style="1" customWidth="1"/>
    <col min="10129" max="10139" width="0.875" style="1" customWidth="1"/>
    <col min="10140" max="10140" width="1.25" style="1" customWidth="1"/>
    <col min="10141" max="10150" width="0.875" style="1" customWidth="1"/>
    <col min="10151" max="10223" width="2.125" style="1"/>
    <col min="10224" max="10224" width="2" style="1" customWidth="1"/>
    <col min="10225" max="10225" width="0.25" style="1" customWidth="1"/>
    <col min="10226" max="10229" width="0.75" style="1" customWidth="1"/>
    <col min="10230" max="10233" width="0.5" style="1" customWidth="1"/>
    <col min="10234" max="10241" width="0.625" style="1" customWidth="1"/>
    <col min="10242" max="10242" width="0.75" style="1" customWidth="1"/>
    <col min="10243" max="10243" width="0.875" style="1" customWidth="1"/>
    <col min="10244" max="10244" width="0.5" style="1" customWidth="1"/>
    <col min="10245" max="10250" width="0.625" style="1" customWidth="1"/>
    <col min="10251" max="10255" width="0.75" style="1" customWidth="1"/>
    <col min="10256" max="10291" width="0.5" style="1" customWidth="1"/>
    <col min="10292" max="10299" width="0.375" style="1" customWidth="1"/>
    <col min="10300" max="10327" width="0.5" style="1" customWidth="1"/>
    <col min="10328" max="10348" width="0.375" style="1" customWidth="1"/>
    <col min="10349" max="10383" width="0.5" style="1" customWidth="1"/>
    <col min="10384" max="10384" width="1.125" style="1" customWidth="1"/>
    <col min="10385" max="10395" width="0.875" style="1" customWidth="1"/>
    <col min="10396" max="10396" width="1.25" style="1" customWidth="1"/>
    <col min="10397" max="10406" width="0.875" style="1" customWidth="1"/>
    <col min="10407" max="10479" width="2.125" style="1"/>
    <col min="10480" max="10480" width="2" style="1" customWidth="1"/>
    <col min="10481" max="10481" width="0.25" style="1" customWidth="1"/>
    <col min="10482" max="10485" width="0.75" style="1" customWidth="1"/>
    <col min="10486" max="10489" width="0.5" style="1" customWidth="1"/>
    <col min="10490" max="10497" width="0.625" style="1" customWidth="1"/>
    <col min="10498" max="10498" width="0.75" style="1" customWidth="1"/>
    <col min="10499" max="10499" width="0.875" style="1" customWidth="1"/>
    <col min="10500" max="10500" width="0.5" style="1" customWidth="1"/>
    <col min="10501" max="10506" width="0.625" style="1" customWidth="1"/>
    <col min="10507" max="10511" width="0.75" style="1" customWidth="1"/>
    <col min="10512" max="10547" width="0.5" style="1" customWidth="1"/>
    <col min="10548" max="10555" width="0.375" style="1" customWidth="1"/>
    <col min="10556" max="10583" width="0.5" style="1" customWidth="1"/>
    <col min="10584" max="10604" width="0.375" style="1" customWidth="1"/>
    <col min="10605" max="10639" width="0.5" style="1" customWidth="1"/>
    <col min="10640" max="10640" width="1.125" style="1" customWidth="1"/>
    <col min="10641" max="10651" width="0.875" style="1" customWidth="1"/>
    <col min="10652" max="10652" width="1.25" style="1" customWidth="1"/>
    <col min="10653" max="10662" width="0.875" style="1" customWidth="1"/>
    <col min="10663" max="10735" width="2.125" style="1"/>
    <col min="10736" max="10736" width="2" style="1" customWidth="1"/>
    <col min="10737" max="10737" width="0.25" style="1" customWidth="1"/>
    <col min="10738" max="10741" width="0.75" style="1" customWidth="1"/>
    <col min="10742" max="10745" width="0.5" style="1" customWidth="1"/>
    <col min="10746" max="10753" width="0.625" style="1" customWidth="1"/>
    <col min="10754" max="10754" width="0.75" style="1" customWidth="1"/>
    <col min="10755" max="10755" width="0.875" style="1" customWidth="1"/>
    <col min="10756" max="10756" width="0.5" style="1" customWidth="1"/>
    <col min="10757" max="10762" width="0.625" style="1" customWidth="1"/>
    <col min="10763" max="10767" width="0.75" style="1" customWidth="1"/>
    <col min="10768" max="10803" width="0.5" style="1" customWidth="1"/>
    <col min="10804" max="10811" width="0.375" style="1" customWidth="1"/>
    <col min="10812" max="10839" width="0.5" style="1" customWidth="1"/>
    <col min="10840" max="10860" width="0.375" style="1" customWidth="1"/>
    <col min="10861" max="10895" width="0.5" style="1" customWidth="1"/>
    <col min="10896" max="10896" width="1.125" style="1" customWidth="1"/>
    <col min="10897" max="10907" width="0.875" style="1" customWidth="1"/>
    <col min="10908" max="10908" width="1.25" style="1" customWidth="1"/>
    <col min="10909" max="10918" width="0.875" style="1" customWidth="1"/>
    <col min="10919" max="10991" width="2.125" style="1"/>
    <col min="10992" max="10992" width="2" style="1" customWidth="1"/>
    <col min="10993" max="10993" width="0.25" style="1" customWidth="1"/>
    <col min="10994" max="10997" width="0.75" style="1" customWidth="1"/>
    <col min="10998" max="11001" width="0.5" style="1" customWidth="1"/>
    <col min="11002" max="11009" width="0.625" style="1" customWidth="1"/>
    <col min="11010" max="11010" width="0.75" style="1" customWidth="1"/>
    <col min="11011" max="11011" width="0.875" style="1" customWidth="1"/>
    <col min="11012" max="11012" width="0.5" style="1" customWidth="1"/>
    <col min="11013" max="11018" width="0.625" style="1" customWidth="1"/>
    <col min="11019" max="11023" width="0.75" style="1" customWidth="1"/>
    <col min="11024" max="11059" width="0.5" style="1" customWidth="1"/>
    <col min="11060" max="11067" width="0.375" style="1" customWidth="1"/>
    <col min="11068" max="11095" width="0.5" style="1" customWidth="1"/>
    <col min="11096" max="11116" width="0.375" style="1" customWidth="1"/>
    <col min="11117" max="11151" width="0.5" style="1" customWidth="1"/>
    <col min="11152" max="11152" width="1.125" style="1" customWidth="1"/>
    <col min="11153" max="11163" width="0.875" style="1" customWidth="1"/>
    <col min="11164" max="11164" width="1.25" style="1" customWidth="1"/>
    <col min="11165" max="11174" width="0.875" style="1" customWidth="1"/>
    <col min="11175" max="11247" width="2.125" style="1"/>
    <col min="11248" max="11248" width="2" style="1" customWidth="1"/>
    <col min="11249" max="11249" width="0.25" style="1" customWidth="1"/>
    <col min="11250" max="11253" width="0.75" style="1" customWidth="1"/>
    <col min="11254" max="11257" width="0.5" style="1" customWidth="1"/>
    <col min="11258" max="11265" width="0.625" style="1" customWidth="1"/>
    <col min="11266" max="11266" width="0.75" style="1" customWidth="1"/>
    <col min="11267" max="11267" width="0.875" style="1" customWidth="1"/>
    <col min="11268" max="11268" width="0.5" style="1" customWidth="1"/>
    <col min="11269" max="11274" width="0.625" style="1" customWidth="1"/>
    <col min="11275" max="11279" width="0.75" style="1" customWidth="1"/>
    <col min="11280" max="11315" width="0.5" style="1" customWidth="1"/>
    <col min="11316" max="11323" width="0.375" style="1" customWidth="1"/>
    <col min="11324" max="11351" width="0.5" style="1" customWidth="1"/>
    <col min="11352" max="11372" width="0.375" style="1" customWidth="1"/>
    <col min="11373" max="11407" width="0.5" style="1" customWidth="1"/>
    <col min="11408" max="11408" width="1.125" style="1" customWidth="1"/>
    <col min="11409" max="11419" width="0.875" style="1" customWidth="1"/>
    <col min="11420" max="11420" width="1.25" style="1" customWidth="1"/>
    <col min="11421" max="11430" width="0.875" style="1" customWidth="1"/>
    <col min="11431" max="11503" width="2.125" style="1"/>
    <col min="11504" max="11504" width="2" style="1" customWidth="1"/>
    <col min="11505" max="11505" width="0.25" style="1" customWidth="1"/>
    <col min="11506" max="11509" width="0.75" style="1" customWidth="1"/>
    <col min="11510" max="11513" width="0.5" style="1" customWidth="1"/>
    <col min="11514" max="11521" width="0.625" style="1" customWidth="1"/>
    <col min="11522" max="11522" width="0.75" style="1" customWidth="1"/>
    <col min="11523" max="11523" width="0.875" style="1" customWidth="1"/>
    <col min="11524" max="11524" width="0.5" style="1" customWidth="1"/>
    <col min="11525" max="11530" width="0.625" style="1" customWidth="1"/>
    <col min="11531" max="11535" width="0.75" style="1" customWidth="1"/>
    <col min="11536" max="11571" width="0.5" style="1" customWidth="1"/>
    <col min="11572" max="11579" width="0.375" style="1" customWidth="1"/>
    <col min="11580" max="11607" width="0.5" style="1" customWidth="1"/>
    <col min="11608" max="11628" width="0.375" style="1" customWidth="1"/>
    <col min="11629" max="11663" width="0.5" style="1" customWidth="1"/>
    <col min="11664" max="11664" width="1.125" style="1" customWidth="1"/>
    <col min="11665" max="11675" width="0.875" style="1" customWidth="1"/>
    <col min="11676" max="11676" width="1.25" style="1" customWidth="1"/>
    <col min="11677" max="11686" width="0.875" style="1" customWidth="1"/>
    <col min="11687" max="11759" width="2.125" style="1"/>
    <col min="11760" max="11760" width="2" style="1" customWidth="1"/>
    <col min="11761" max="11761" width="0.25" style="1" customWidth="1"/>
    <col min="11762" max="11765" width="0.75" style="1" customWidth="1"/>
    <col min="11766" max="11769" width="0.5" style="1" customWidth="1"/>
    <col min="11770" max="11777" width="0.625" style="1" customWidth="1"/>
    <col min="11778" max="11778" width="0.75" style="1" customWidth="1"/>
    <col min="11779" max="11779" width="0.875" style="1" customWidth="1"/>
    <col min="11780" max="11780" width="0.5" style="1" customWidth="1"/>
    <col min="11781" max="11786" width="0.625" style="1" customWidth="1"/>
    <col min="11787" max="11791" width="0.75" style="1" customWidth="1"/>
    <col min="11792" max="11827" width="0.5" style="1" customWidth="1"/>
    <col min="11828" max="11835" width="0.375" style="1" customWidth="1"/>
    <col min="11836" max="11863" width="0.5" style="1" customWidth="1"/>
    <col min="11864" max="11884" width="0.375" style="1" customWidth="1"/>
    <col min="11885" max="11919" width="0.5" style="1" customWidth="1"/>
    <col min="11920" max="11920" width="1.125" style="1" customWidth="1"/>
    <col min="11921" max="11931" width="0.875" style="1" customWidth="1"/>
    <col min="11932" max="11932" width="1.25" style="1" customWidth="1"/>
    <col min="11933" max="11942" width="0.875" style="1" customWidth="1"/>
    <col min="11943" max="12015" width="2.125" style="1"/>
    <col min="12016" max="12016" width="2" style="1" customWidth="1"/>
    <col min="12017" max="12017" width="0.25" style="1" customWidth="1"/>
    <col min="12018" max="12021" width="0.75" style="1" customWidth="1"/>
    <col min="12022" max="12025" width="0.5" style="1" customWidth="1"/>
    <col min="12026" max="12033" width="0.625" style="1" customWidth="1"/>
    <col min="12034" max="12034" width="0.75" style="1" customWidth="1"/>
    <col min="12035" max="12035" width="0.875" style="1" customWidth="1"/>
    <col min="12036" max="12036" width="0.5" style="1" customWidth="1"/>
    <col min="12037" max="12042" width="0.625" style="1" customWidth="1"/>
    <col min="12043" max="12047" width="0.75" style="1" customWidth="1"/>
    <col min="12048" max="12083" width="0.5" style="1" customWidth="1"/>
    <col min="12084" max="12091" width="0.375" style="1" customWidth="1"/>
    <col min="12092" max="12119" width="0.5" style="1" customWidth="1"/>
    <col min="12120" max="12140" width="0.375" style="1" customWidth="1"/>
    <col min="12141" max="12175" width="0.5" style="1" customWidth="1"/>
    <col min="12176" max="12176" width="1.125" style="1" customWidth="1"/>
    <col min="12177" max="12187" width="0.875" style="1" customWidth="1"/>
    <col min="12188" max="12188" width="1.25" style="1" customWidth="1"/>
    <col min="12189" max="12198" width="0.875" style="1" customWidth="1"/>
    <col min="12199" max="12271" width="2.125" style="1"/>
    <col min="12272" max="12272" width="2" style="1" customWidth="1"/>
    <col min="12273" max="12273" width="0.25" style="1" customWidth="1"/>
    <col min="12274" max="12277" width="0.75" style="1" customWidth="1"/>
    <col min="12278" max="12281" width="0.5" style="1" customWidth="1"/>
    <col min="12282" max="12289" width="0.625" style="1" customWidth="1"/>
    <col min="12290" max="12290" width="0.75" style="1" customWidth="1"/>
    <col min="12291" max="12291" width="0.875" style="1" customWidth="1"/>
    <col min="12292" max="12292" width="0.5" style="1" customWidth="1"/>
    <col min="12293" max="12298" width="0.625" style="1" customWidth="1"/>
    <col min="12299" max="12303" width="0.75" style="1" customWidth="1"/>
    <col min="12304" max="12339" width="0.5" style="1" customWidth="1"/>
    <col min="12340" max="12347" width="0.375" style="1" customWidth="1"/>
    <col min="12348" max="12375" width="0.5" style="1" customWidth="1"/>
    <col min="12376" max="12396" width="0.375" style="1" customWidth="1"/>
    <col min="12397" max="12431" width="0.5" style="1" customWidth="1"/>
    <col min="12432" max="12432" width="1.125" style="1" customWidth="1"/>
    <col min="12433" max="12443" width="0.875" style="1" customWidth="1"/>
    <col min="12444" max="12444" width="1.25" style="1" customWidth="1"/>
    <col min="12445" max="12454" width="0.875" style="1" customWidth="1"/>
    <col min="12455" max="12527" width="2.125" style="1"/>
    <col min="12528" max="12528" width="2" style="1" customWidth="1"/>
    <col min="12529" max="12529" width="0.25" style="1" customWidth="1"/>
    <col min="12530" max="12533" width="0.75" style="1" customWidth="1"/>
    <col min="12534" max="12537" width="0.5" style="1" customWidth="1"/>
    <col min="12538" max="12545" width="0.625" style="1" customWidth="1"/>
    <col min="12546" max="12546" width="0.75" style="1" customWidth="1"/>
    <col min="12547" max="12547" width="0.875" style="1" customWidth="1"/>
    <col min="12548" max="12548" width="0.5" style="1" customWidth="1"/>
    <col min="12549" max="12554" width="0.625" style="1" customWidth="1"/>
    <col min="12555" max="12559" width="0.75" style="1" customWidth="1"/>
    <col min="12560" max="12595" width="0.5" style="1" customWidth="1"/>
    <col min="12596" max="12603" width="0.375" style="1" customWidth="1"/>
    <col min="12604" max="12631" width="0.5" style="1" customWidth="1"/>
    <col min="12632" max="12652" width="0.375" style="1" customWidth="1"/>
    <col min="12653" max="12687" width="0.5" style="1" customWidth="1"/>
    <col min="12688" max="12688" width="1.125" style="1" customWidth="1"/>
    <col min="12689" max="12699" width="0.875" style="1" customWidth="1"/>
    <col min="12700" max="12700" width="1.25" style="1" customWidth="1"/>
    <col min="12701" max="12710" width="0.875" style="1" customWidth="1"/>
    <col min="12711" max="12783" width="2.125" style="1"/>
    <col min="12784" max="12784" width="2" style="1" customWidth="1"/>
    <col min="12785" max="12785" width="0.25" style="1" customWidth="1"/>
    <col min="12786" max="12789" width="0.75" style="1" customWidth="1"/>
    <col min="12790" max="12793" width="0.5" style="1" customWidth="1"/>
    <col min="12794" max="12801" width="0.625" style="1" customWidth="1"/>
    <col min="12802" max="12802" width="0.75" style="1" customWidth="1"/>
    <col min="12803" max="12803" width="0.875" style="1" customWidth="1"/>
    <col min="12804" max="12804" width="0.5" style="1" customWidth="1"/>
    <col min="12805" max="12810" width="0.625" style="1" customWidth="1"/>
    <col min="12811" max="12815" width="0.75" style="1" customWidth="1"/>
    <col min="12816" max="12851" width="0.5" style="1" customWidth="1"/>
    <col min="12852" max="12859" width="0.375" style="1" customWidth="1"/>
    <col min="12860" max="12887" width="0.5" style="1" customWidth="1"/>
    <col min="12888" max="12908" width="0.375" style="1" customWidth="1"/>
    <col min="12909" max="12943" width="0.5" style="1" customWidth="1"/>
    <col min="12944" max="12944" width="1.125" style="1" customWidth="1"/>
    <col min="12945" max="12955" width="0.875" style="1" customWidth="1"/>
    <col min="12956" max="12956" width="1.25" style="1" customWidth="1"/>
    <col min="12957" max="12966" width="0.875" style="1" customWidth="1"/>
    <col min="12967" max="13039" width="2.125" style="1"/>
    <col min="13040" max="13040" width="2" style="1" customWidth="1"/>
    <col min="13041" max="13041" width="0.25" style="1" customWidth="1"/>
    <col min="13042" max="13045" width="0.75" style="1" customWidth="1"/>
    <col min="13046" max="13049" width="0.5" style="1" customWidth="1"/>
    <col min="13050" max="13057" width="0.625" style="1" customWidth="1"/>
    <col min="13058" max="13058" width="0.75" style="1" customWidth="1"/>
    <col min="13059" max="13059" width="0.875" style="1" customWidth="1"/>
    <col min="13060" max="13060" width="0.5" style="1" customWidth="1"/>
    <col min="13061" max="13066" width="0.625" style="1" customWidth="1"/>
    <col min="13067" max="13071" width="0.75" style="1" customWidth="1"/>
    <col min="13072" max="13107" width="0.5" style="1" customWidth="1"/>
    <col min="13108" max="13115" width="0.375" style="1" customWidth="1"/>
    <col min="13116" max="13143" width="0.5" style="1" customWidth="1"/>
    <col min="13144" max="13164" width="0.375" style="1" customWidth="1"/>
    <col min="13165" max="13199" width="0.5" style="1" customWidth="1"/>
    <col min="13200" max="13200" width="1.125" style="1" customWidth="1"/>
    <col min="13201" max="13211" width="0.875" style="1" customWidth="1"/>
    <col min="13212" max="13212" width="1.25" style="1" customWidth="1"/>
    <col min="13213" max="13222" width="0.875" style="1" customWidth="1"/>
    <col min="13223" max="13295" width="2.125" style="1"/>
    <col min="13296" max="13296" width="2" style="1" customWidth="1"/>
    <col min="13297" max="13297" width="0.25" style="1" customWidth="1"/>
    <col min="13298" max="13301" width="0.75" style="1" customWidth="1"/>
    <col min="13302" max="13305" width="0.5" style="1" customWidth="1"/>
    <col min="13306" max="13313" width="0.625" style="1" customWidth="1"/>
    <col min="13314" max="13314" width="0.75" style="1" customWidth="1"/>
    <col min="13315" max="13315" width="0.875" style="1" customWidth="1"/>
    <col min="13316" max="13316" width="0.5" style="1" customWidth="1"/>
    <col min="13317" max="13322" width="0.625" style="1" customWidth="1"/>
    <col min="13323" max="13327" width="0.75" style="1" customWidth="1"/>
    <col min="13328" max="13363" width="0.5" style="1" customWidth="1"/>
    <col min="13364" max="13371" width="0.375" style="1" customWidth="1"/>
    <col min="13372" max="13399" width="0.5" style="1" customWidth="1"/>
    <col min="13400" max="13420" width="0.375" style="1" customWidth="1"/>
    <col min="13421" max="13455" width="0.5" style="1" customWidth="1"/>
    <col min="13456" max="13456" width="1.125" style="1" customWidth="1"/>
    <col min="13457" max="13467" width="0.875" style="1" customWidth="1"/>
    <col min="13468" max="13468" width="1.25" style="1" customWidth="1"/>
    <col min="13469" max="13478" width="0.875" style="1" customWidth="1"/>
    <col min="13479" max="13551" width="2.125" style="1"/>
    <col min="13552" max="13552" width="2" style="1" customWidth="1"/>
    <col min="13553" max="13553" width="0.25" style="1" customWidth="1"/>
    <col min="13554" max="13557" width="0.75" style="1" customWidth="1"/>
    <col min="13558" max="13561" width="0.5" style="1" customWidth="1"/>
    <col min="13562" max="13569" width="0.625" style="1" customWidth="1"/>
    <col min="13570" max="13570" width="0.75" style="1" customWidth="1"/>
    <col min="13571" max="13571" width="0.875" style="1" customWidth="1"/>
    <col min="13572" max="13572" width="0.5" style="1" customWidth="1"/>
    <col min="13573" max="13578" width="0.625" style="1" customWidth="1"/>
    <col min="13579" max="13583" width="0.75" style="1" customWidth="1"/>
    <col min="13584" max="13619" width="0.5" style="1" customWidth="1"/>
    <col min="13620" max="13627" width="0.375" style="1" customWidth="1"/>
    <col min="13628" max="13655" width="0.5" style="1" customWidth="1"/>
    <col min="13656" max="13676" width="0.375" style="1" customWidth="1"/>
    <col min="13677" max="13711" width="0.5" style="1" customWidth="1"/>
    <col min="13712" max="13712" width="1.125" style="1" customWidth="1"/>
    <col min="13713" max="13723" width="0.875" style="1" customWidth="1"/>
    <col min="13724" max="13724" width="1.25" style="1" customWidth="1"/>
    <col min="13725" max="13734" width="0.875" style="1" customWidth="1"/>
    <col min="13735" max="13807" width="2.125" style="1"/>
    <col min="13808" max="13808" width="2" style="1" customWidth="1"/>
    <col min="13809" max="13809" width="0.25" style="1" customWidth="1"/>
    <col min="13810" max="13813" width="0.75" style="1" customWidth="1"/>
    <col min="13814" max="13817" width="0.5" style="1" customWidth="1"/>
    <col min="13818" max="13825" width="0.625" style="1" customWidth="1"/>
    <col min="13826" max="13826" width="0.75" style="1" customWidth="1"/>
    <col min="13827" max="13827" width="0.875" style="1" customWidth="1"/>
    <col min="13828" max="13828" width="0.5" style="1" customWidth="1"/>
    <col min="13829" max="13834" width="0.625" style="1" customWidth="1"/>
    <col min="13835" max="13839" width="0.75" style="1" customWidth="1"/>
    <col min="13840" max="13875" width="0.5" style="1" customWidth="1"/>
    <col min="13876" max="13883" width="0.375" style="1" customWidth="1"/>
    <col min="13884" max="13911" width="0.5" style="1" customWidth="1"/>
    <col min="13912" max="13932" width="0.375" style="1" customWidth="1"/>
    <col min="13933" max="13967" width="0.5" style="1" customWidth="1"/>
    <col min="13968" max="13968" width="1.125" style="1" customWidth="1"/>
    <col min="13969" max="13979" width="0.875" style="1" customWidth="1"/>
    <col min="13980" max="13980" width="1.25" style="1" customWidth="1"/>
    <col min="13981" max="13990" width="0.875" style="1" customWidth="1"/>
    <col min="13991" max="14063" width="2.125" style="1"/>
    <col min="14064" max="14064" width="2" style="1" customWidth="1"/>
    <col min="14065" max="14065" width="0.25" style="1" customWidth="1"/>
    <col min="14066" max="14069" width="0.75" style="1" customWidth="1"/>
    <col min="14070" max="14073" width="0.5" style="1" customWidth="1"/>
    <col min="14074" max="14081" width="0.625" style="1" customWidth="1"/>
    <col min="14082" max="14082" width="0.75" style="1" customWidth="1"/>
    <col min="14083" max="14083" width="0.875" style="1" customWidth="1"/>
    <col min="14084" max="14084" width="0.5" style="1" customWidth="1"/>
    <col min="14085" max="14090" width="0.625" style="1" customWidth="1"/>
    <col min="14091" max="14095" width="0.75" style="1" customWidth="1"/>
    <col min="14096" max="14131" width="0.5" style="1" customWidth="1"/>
    <col min="14132" max="14139" width="0.375" style="1" customWidth="1"/>
    <col min="14140" max="14167" width="0.5" style="1" customWidth="1"/>
    <col min="14168" max="14188" width="0.375" style="1" customWidth="1"/>
    <col min="14189" max="14223" width="0.5" style="1" customWidth="1"/>
    <col min="14224" max="14224" width="1.125" style="1" customWidth="1"/>
    <col min="14225" max="14235" width="0.875" style="1" customWidth="1"/>
    <col min="14236" max="14236" width="1.25" style="1" customWidth="1"/>
    <col min="14237" max="14246" width="0.875" style="1" customWidth="1"/>
    <col min="14247" max="14319" width="2.125" style="1"/>
    <col min="14320" max="14320" width="2" style="1" customWidth="1"/>
    <col min="14321" max="14321" width="0.25" style="1" customWidth="1"/>
    <col min="14322" max="14325" width="0.75" style="1" customWidth="1"/>
    <col min="14326" max="14329" width="0.5" style="1" customWidth="1"/>
    <col min="14330" max="14337" width="0.625" style="1" customWidth="1"/>
    <col min="14338" max="14338" width="0.75" style="1" customWidth="1"/>
    <col min="14339" max="14339" width="0.875" style="1" customWidth="1"/>
    <col min="14340" max="14340" width="0.5" style="1" customWidth="1"/>
    <col min="14341" max="14346" width="0.625" style="1" customWidth="1"/>
    <col min="14347" max="14351" width="0.75" style="1" customWidth="1"/>
    <col min="14352" max="14387" width="0.5" style="1" customWidth="1"/>
    <col min="14388" max="14395" width="0.375" style="1" customWidth="1"/>
    <col min="14396" max="14423" width="0.5" style="1" customWidth="1"/>
    <col min="14424" max="14444" width="0.375" style="1" customWidth="1"/>
    <col min="14445" max="14479" width="0.5" style="1" customWidth="1"/>
    <col min="14480" max="14480" width="1.125" style="1" customWidth="1"/>
    <col min="14481" max="14491" width="0.875" style="1" customWidth="1"/>
    <col min="14492" max="14492" width="1.25" style="1" customWidth="1"/>
    <col min="14493" max="14502" width="0.875" style="1" customWidth="1"/>
    <col min="14503" max="14575" width="2.125" style="1"/>
    <col min="14576" max="14576" width="2" style="1" customWidth="1"/>
    <col min="14577" max="14577" width="0.25" style="1" customWidth="1"/>
    <col min="14578" max="14581" width="0.75" style="1" customWidth="1"/>
    <col min="14582" max="14585" width="0.5" style="1" customWidth="1"/>
    <col min="14586" max="14593" width="0.625" style="1" customWidth="1"/>
    <col min="14594" max="14594" width="0.75" style="1" customWidth="1"/>
    <col min="14595" max="14595" width="0.875" style="1" customWidth="1"/>
    <col min="14596" max="14596" width="0.5" style="1" customWidth="1"/>
    <col min="14597" max="14602" width="0.625" style="1" customWidth="1"/>
    <col min="14603" max="14607" width="0.75" style="1" customWidth="1"/>
    <col min="14608" max="14643" width="0.5" style="1" customWidth="1"/>
    <col min="14644" max="14651" width="0.375" style="1" customWidth="1"/>
    <col min="14652" max="14679" width="0.5" style="1" customWidth="1"/>
    <col min="14680" max="14700" width="0.375" style="1" customWidth="1"/>
    <col min="14701" max="14735" width="0.5" style="1" customWidth="1"/>
    <col min="14736" max="14736" width="1.125" style="1" customWidth="1"/>
    <col min="14737" max="14747" width="0.875" style="1" customWidth="1"/>
    <col min="14748" max="14748" width="1.25" style="1" customWidth="1"/>
    <col min="14749" max="14758" width="0.875" style="1" customWidth="1"/>
    <col min="14759" max="14831" width="2.125" style="1"/>
    <col min="14832" max="14832" width="2" style="1" customWidth="1"/>
    <col min="14833" max="14833" width="0.25" style="1" customWidth="1"/>
    <col min="14834" max="14837" width="0.75" style="1" customWidth="1"/>
    <col min="14838" max="14841" width="0.5" style="1" customWidth="1"/>
    <col min="14842" max="14849" width="0.625" style="1" customWidth="1"/>
    <col min="14850" max="14850" width="0.75" style="1" customWidth="1"/>
    <col min="14851" max="14851" width="0.875" style="1" customWidth="1"/>
    <col min="14852" max="14852" width="0.5" style="1" customWidth="1"/>
    <col min="14853" max="14858" width="0.625" style="1" customWidth="1"/>
    <col min="14859" max="14863" width="0.75" style="1" customWidth="1"/>
    <col min="14864" max="14899" width="0.5" style="1" customWidth="1"/>
    <col min="14900" max="14907" width="0.375" style="1" customWidth="1"/>
    <col min="14908" max="14935" width="0.5" style="1" customWidth="1"/>
    <col min="14936" max="14956" width="0.375" style="1" customWidth="1"/>
    <col min="14957" max="14991" width="0.5" style="1" customWidth="1"/>
    <col min="14992" max="14992" width="1.125" style="1" customWidth="1"/>
    <col min="14993" max="15003" width="0.875" style="1" customWidth="1"/>
    <col min="15004" max="15004" width="1.25" style="1" customWidth="1"/>
    <col min="15005" max="15014" width="0.875" style="1" customWidth="1"/>
    <col min="15015" max="15087" width="2.125" style="1"/>
    <col min="15088" max="15088" width="2" style="1" customWidth="1"/>
    <col min="15089" max="15089" width="0.25" style="1" customWidth="1"/>
    <col min="15090" max="15093" width="0.75" style="1" customWidth="1"/>
    <col min="15094" max="15097" width="0.5" style="1" customWidth="1"/>
    <col min="15098" max="15105" width="0.625" style="1" customWidth="1"/>
    <col min="15106" max="15106" width="0.75" style="1" customWidth="1"/>
    <col min="15107" max="15107" width="0.875" style="1" customWidth="1"/>
    <col min="15108" max="15108" width="0.5" style="1" customWidth="1"/>
    <col min="15109" max="15114" width="0.625" style="1" customWidth="1"/>
    <col min="15115" max="15119" width="0.75" style="1" customWidth="1"/>
    <col min="15120" max="15155" width="0.5" style="1" customWidth="1"/>
    <col min="15156" max="15163" width="0.375" style="1" customWidth="1"/>
    <col min="15164" max="15191" width="0.5" style="1" customWidth="1"/>
    <col min="15192" max="15212" width="0.375" style="1" customWidth="1"/>
    <col min="15213" max="15247" width="0.5" style="1" customWidth="1"/>
    <col min="15248" max="15248" width="1.125" style="1" customWidth="1"/>
    <col min="15249" max="15259" width="0.875" style="1" customWidth="1"/>
    <col min="15260" max="15260" width="1.25" style="1" customWidth="1"/>
    <col min="15261" max="15270" width="0.875" style="1" customWidth="1"/>
    <col min="15271" max="15343" width="2.125" style="1"/>
    <col min="15344" max="15344" width="2" style="1" customWidth="1"/>
    <col min="15345" max="15345" width="0.25" style="1" customWidth="1"/>
    <col min="15346" max="15349" width="0.75" style="1" customWidth="1"/>
    <col min="15350" max="15353" width="0.5" style="1" customWidth="1"/>
    <col min="15354" max="15361" width="0.625" style="1" customWidth="1"/>
    <col min="15362" max="15362" width="0.75" style="1" customWidth="1"/>
    <col min="15363" max="15363" width="0.875" style="1" customWidth="1"/>
    <col min="15364" max="15364" width="0.5" style="1" customWidth="1"/>
    <col min="15365" max="15370" width="0.625" style="1" customWidth="1"/>
    <col min="15371" max="15375" width="0.75" style="1" customWidth="1"/>
    <col min="15376" max="15411" width="0.5" style="1" customWidth="1"/>
    <col min="15412" max="15419" width="0.375" style="1" customWidth="1"/>
    <col min="15420" max="15447" width="0.5" style="1" customWidth="1"/>
    <col min="15448" max="15468" width="0.375" style="1" customWidth="1"/>
    <col min="15469" max="15503" width="0.5" style="1" customWidth="1"/>
    <col min="15504" max="15504" width="1.125" style="1" customWidth="1"/>
    <col min="15505" max="15515" width="0.875" style="1" customWidth="1"/>
    <col min="15516" max="15516" width="1.25" style="1" customWidth="1"/>
    <col min="15517" max="15526" width="0.875" style="1" customWidth="1"/>
    <col min="15527" max="15599" width="2.125" style="1"/>
    <col min="15600" max="15600" width="2" style="1" customWidth="1"/>
    <col min="15601" max="15601" width="0.25" style="1" customWidth="1"/>
    <col min="15602" max="15605" width="0.75" style="1" customWidth="1"/>
    <col min="15606" max="15609" width="0.5" style="1" customWidth="1"/>
    <col min="15610" max="15617" width="0.625" style="1" customWidth="1"/>
    <col min="15618" max="15618" width="0.75" style="1" customWidth="1"/>
    <col min="15619" max="15619" width="0.875" style="1" customWidth="1"/>
    <col min="15620" max="15620" width="0.5" style="1" customWidth="1"/>
    <col min="15621" max="15626" width="0.625" style="1" customWidth="1"/>
    <col min="15627" max="15631" width="0.75" style="1" customWidth="1"/>
    <col min="15632" max="15667" width="0.5" style="1" customWidth="1"/>
    <col min="15668" max="15675" width="0.375" style="1" customWidth="1"/>
    <col min="15676" max="15703" width="0.5" style="1" customWidth="1"/>
    <col min="15704" max="15724" width="0.375" style="1" customWidth="1"/>
    <col min="15725" max="15759" width="0.5" style="1" customWidth="1"/>
    <col min="15760" max="15760" width="1.125" style="1" customWidth="1"/>
    <col min="15761" max="15771" width="0.875" style="1" customWidth="1"/>
    <col min="15772" max="15772" width="1.25" style="1" customWidth="1"/>
    <col min="15773" max="15782" width="0.875" style="1" customWidth="1"/>
    <col min="15783" max="15855" width="2.125" style="1"/>
    <col min="15856" max="15856" width="2" style="1" customWidth="1"/>
    <col min="15857" max="15857" width="0.25" style="1" customWidth="1"/>
    <col min="15858" max="15861" width="0.75" style="1" customWidth="1"/>
    <col min="15862" max="15865" width="0.5" style="1" customWidth="1"/>
    <col min="15866" max="15873" width="0.625" style="1" customWidth="1"/>
    <col min="15874" max="15874" width="0.75" style="1" customWidth="1"/>
    <col min="15875" max="15875" width="0.875" style="1" customWidth="1"/>
    <col min="15876" max="15876" width="0.5" style="1" customWidth="1"/>
    <col min="15877" max="15882" width="0.625" style="1" customWidth="1"/>
    <col min="15883" max="15887" width="0.75" style="1" customWidth="1"/>
    <col min="15888" max="15923" width="0.5" style="1" customWidth="1"/>
    <col min="15924" max="15931" width="0.375" style="1" customWidth="1"/>
    <col min="15932" max="15959" width="0.5" style="1" customWidth="1"/>
    <col min="15960" max="15980" width="0.375" style="1" customWidth="1"/>
    <col min="15981" max="16015" width="0.5" style="1" customWidth="1"/>
    <col min="16016" max="16016" width="1.125" style="1" customWidth="1"/>
    <col min="16017" max="16027" width="0.875" style="1" customWidth="1"/>
    <col min="16028" max="16028" width="1.25" style="1" customWidth="1"/>
    <col min="16029" max="16038" width="0.875" style="1" customWidth="1"/>
    <col min="16039" max="16111" width="2.125" style="1"/>
    <col min="16112" max="16112" width="2" style="1" customWidth="1"/>
    <col min="16113" max="16113" width="0.25" style="1" customWidth="1"/>
    <col min="16114" max="16117" width="0.75" style="1" customWidth="1"/>
    <col min="16118" max="16121" width="0.5" style="1" customWidth="1"/>
    <col min="16122" max="16129" width="0.625" style="1" customWidth="1"/>
    <col min="16130" max="16130" width="0.75" style="1" customWidth="1"/>
    <col min="16131" max="16131" width="0.875" style="1" customWidth="1"/>
    <col min="16132" max="16132" width="0.5" style="1" customWidth="1"/>
    <col min="16133" max="16138" width="0.625" style="1" customWidth="1"/>
    <col min="16139" max="16143" width="0.75" style="1" customWidth="1"/>
    <col min="16144" max="16179" width="0.5" style="1" customWidth="1"/>
    <col min="16180" max="16187" width="0.375" style="1" customWidth="1"/>
    <col min="16188" max="16215" width="0.5" style="1" customWidth="1"/>
    <col min="16216" max="16236" width="0.375" style="1" customWidth="1"/>
    <col min="16237" max="16271" width="0.5" style="1" customWidth="1"/>
    <col min="16272" max="16272" width="1.125" style="1" customWidth="1"/>
    <col min="16273" max="16283" width="0.875" style="1" customWidth="1"/>
    <col min="16284" max="16284" width="1.25" style="1" customWidth="1"/>
    <col min="16285" max="16294" width="0.875" style="1" customWidth="1"/>
    <col min="16295" max="16384" width="2.125" style="1"/>
  </cols>
  <sheetData>
    <row r="1" spans="1:177" ht="9.75" customHeight="1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8"/>
      <c r="FI1" s="38"/>
      <c r="FJ1" s="38"/>
      <c r="FK1" s="38"/>
      <c r="FL1" s="38"/>
      <c r="FM1" s="38"/>
      <c r="FN1" s="38"/>
      <c r="FO1" s="39" t="s">
        <v>1</v>
      </c>
      <c r="FP1" s="39"/>
    </row>
    <row r="2" spans="1:177" ht="2.25" customHeight="1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</row>
    <row r="3" spans="1:177" ht="6" customHeight="1">
      <c r="A3" s="36"/>
      <c r="B3" s="36"/>
      <c r="C3" s="40" t="s">
        <v>2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4" t="s">
        <v>3</v>
      </c>
      <c r="O3" s="44"/>
      <c r="P3" s="44"/>
      <c r="Q3" s="44"/>
      <c r="R3" s="46"/>
      <c r="S3" s="46"/>
      <c r="T3" s="46"/>
      <c r="U3" s="46"/>
      <c r="V3" s="46"/>
      <c r="W3" s="46"/>
      <c r="X3" s="48" t="s">
        <v>4</v>
      </c>
      <c r="Y3" s="48"/>
      <c r="Z3" s="48"/>
      <c r="AA3" s="46"/>
      <c r="AB3" s="46"/>
      <c r="AC3" s="46"/>
      <c r="AD3" s="46"/>
      <c r="AE3" s="46"/>
      <c r="AF3" s="46"/>
      <c r="AG3" s="46"/>
      <c r="AH3" s="46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74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7" t="s">
        <v>5</v>
      </c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8" t="s">
        <v>6</v>
      </c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</row>
    <row r="4" spans="1:177" ht="6" customHeight="1">
      <c r="A4" s="36"/>
      <c r="B4" s="36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5"/>
      <c r="O4" s="45"/>
      <c r="P4" s="45"/>
      <c r="Q4" s="45"/>
      <c r="R4" s="47"/>
      <c r="S4" s="47"/>
      <c r="T4" s="47"/>
      <c r="U4" s="47"/>
      <c r="V4" s="47"/>
      <c r="W4" s="47"/>
      <c r="X4" s="49"/>
      <c r="Y4" s="49"/>
      <c r="Z4" s="49"/>
      <c r="AA4" s="47"/>
      <c r="AB4" s="47"/>
      <c r="AC4" s="47"/>
      <c r="AD4" s="47"/>
      <c r="AE4" s="47"/>
      <c r="AF4" s="47"/>
      <c r="AG4" s="47"/>
      <c r="AH4" s="47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75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</row>
    <row r="5" spans="1:177" ht="6" customHeight="1">
      <c r="A5" s="36"/>
      <c r="B5" s="36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5"/>
      <c r="O5" s="45"/>
      <c r="P5" s="45"/>
      <c r="Q5" s="45"/>
      <c r="R5" s="47"/>
      <c r="S5" s="47"/>
      <c r="T5" s="47"/>
      <c r="U5" s="47"/>
      <c r="V5" s="47"/>
      <c r="W5" s="47"/>
      <c r="X5" s="49"/>
      <c r="Y5" s="49"/>
      <c r="Z5" s="49"/>
      <c r="AA5" s="47"/>
      <c r="AB5" s="47"/>
      <c r="AC5" s="47"/>
      <c r="AD5" s="47"/>
      <c r="AE5" s="47"/>
      <c r="AF5" s="47"/>
      <c r="AG5" s="47"/>
      <c r="AH5" s="47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75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</row>
    <row r="6" spans="1:177" ht="6" customHeight="1">
      <c r="A6" s="36"/>
      <c r="B6" s="36"/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59" t="s">
        <v>106</v>
      </c>
      <c r="O6" s="459"/>
      <c r="P6" s="459"/>
      <c r="Q6" s="459"/>
      <c r="R6" s="459"/>
      <c r="S6" s="459"/>
      <c r="T6" s="459"/>
      <c r="U6" s="459"/>
      <c r="V6" s="459"/>
      <c r="W6" s="459"/>
      <c r="X6" s="459"/>
      <c r="Y6" s="460"/>
      <c r="Z6" s="460"/>
      <c r="AA6" s="460"/>
      <c r="AB6" s="460"/>
      <c r="AC6" s="460"/>
      <c r="AD6" s="460"/>
      <c r="AE6" s="460"/>
      <c r="AF6" s="460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  <c r="AR6" s="460"/>
      <c r="AS6" s="460"/>
      <c r="AT6" s="460"/>
      <c r="AU6" s="460"/>
      <c r="AV6" s="460"/>
      <c r="AW6" s="460"/>
      <c r="AX6" s="460"/>
      <c r="AY6" s="460"/>
      <c r="AZ6" s="460"/>
      <c r="BA6" s="460"/>
      <c r="BB6" s="460"/>
      <c r="BC6" s="460"/>
      <c r="BD6" s="460"/>
      <c r="BE6" s="460"/>
      <c r="BF6" s="460"/>
      <c r="BG6" s="460"/>
      <c r="BH6" s="460"/>
      <c r="BI6" s="460"/>
      <c r="BJ6" s="460"/>
      <c r="BK6" s="460"/>
      <c r="BL6" s="460"/>
      <c r="BM6" s="460"/>
      <c r="BN6" s="460"/>
      <c r="BO6" s="460"/>
      <c r="BP6" s="460"/>
      <c r="BQ6" s="460"/>
      <c r="BR6" s="460"/>
      <c r="BS6" s="460"/>
      <c r="BT6" s="460"/>
      <c r="BU6" s="460"/>
      <c r="BV6" s="460"/>
      <c r="BW6" s="460"/>
      <c r="BX6" s="461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8" t="s">
        <v>7</v>
      </c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</row>
    <row r="7" spans="1:177" ht="6" customHeight="1">
      <c r="A7" s="36"/>
      <c r="B7" s="36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59"/>
      <c r="O7" s="459"/>
      <c r="P7" s="459"/>
      <c r="Q7" s="459"/>
      <c r="R7" s="459"/>
      <c r="S7" s="459"/>
      <c r="T7" s="459"/>
      <c r="U7" s="459"/>
      <c r="V7" s="459"/>
      <c r="W7" s="459"/>
      <c r="X7" s="459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0"/>
      <c r="AL7" s="460"/>
      <c r="AM7" s="460"/>
      <c r="AN7" s="460"/>
      <c r="AO7" s="460"/>
      <c r="AP7" s="460"/>
      <c r="AQ7" s="460"/>
      <c r="AR7" s="460"/>
      <c r="AS7" s="460"/>
      <c r="AT7" s="460"/>
      <c r="AU7" s="460"/>
      <c r="AV7" s="460"/>
      <c r="AW7" s="460"/>
      <c r="AX7" s="460"/>
      <c r="AY7" s="460"/>
      <c r="AZ7" s="460"/>
      <c r="BA7" s="460"/>
      <c r="BB7" s="460"/>
      <c r="BC7" s="460"/>
      <c r="BD7" s="460"/>
      <c r="BE7" s="460"/>
      <c r="BF7" s="460"/>
      <c r="BG7" s="460"/>
      <c r="BH7" s="460"/>
      <c r="BI7" s="460"/>
      <c r="BJ7" s="460"/>
      <c r="BK7" s="460"/>
      <c r="BL7" s="460"/>
      <c r="BM7" s="460"/>
      <c r="BN7" s="460"/>
      <c r="BO7" s="460"/>
      <c r="BP7" s="460"/>
      <c r="BQ7" s="460"/>
      <c r="BR7" s="460"/>
      <c r="BS7" s="460"/>
      <c r="BT7" s="460"/>
      <c r="BU7" s="460"/>
      <c r="BV7" s="460"/>
      <c r="BW7" s="460"/>
      <c r="BX7" s="461"/>
      <c r="BY7" s="36"/>
      <c r="BZ7" s="36" t="s">
        <v>8</v>
      </c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</row>
    <row r="8" spans="1:177" ht="6" customHeight="1">
      <c r="A8" s="36"/>
      <c r="B8" s="36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59"/>
      <c r="O8" s="459"/>
      <c r="P8" s="459"/>
      <c r="Q8" s="459"/>
      <c r="R8" s="459"/>
      <c r="S8" s="459"/>
      <c r="T8" s="459"/>
      <c r="U8" s="459"/>
      <c r="V8" s="459"/>
      <c r="W8" s="459"/>
      <c r="X8" s="459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460"/>
      <c r="AN8" s="460"/>
      <c r="AO8" s="460"/>
      <c r="AP8" s="460"/>
      <c r="AQ8" s="460"/>
      <c r="AR8" s="460"/>
      <c r="AS8" s="460"/>
      <c r="AT8" s="460"/>
      <c r="AU8" s="460"/>
      <c r="AV8" s="460"/>
      <c r="AW8" s="460"/>
      <c r="AX8" s="460"/>
      <c r="AY8" s="460"/>
      <c r="AZ8" s="460"/>
      <c r="BA8" s="460"/>
      <c r="BB8" s="460"/>
      <c r="BC8" s="460"/>
      <c r="BD8" s="460"/>
      <c r="BE8" s="460"/>
      <c r="BF8" s="460"/>
      <c r="BG8" s="460"/>
      <c r="BH8" s="460"/>
      <c r="BI8" s="460"/>
      <c r="BJ8" s="460"/>
      <c r="BK8" s="460"/>
      <c r="BL8" s="460"/>
      <c r="BM8" s="460"/>
      <c r="BN8" s="460"/>
      <c r="BO8" s="460"/>
      <c r="BP8" s="460"/>
      <c r="BQ8" s="460"/>
      <c r="BR8" s="460"/>
      <c r="BS8" s="460"/>
      <c r="BT8" s="460"/>
      <c r="BU8" s="460"/>
      <c r="BV8" s="460"/>
      <c r="BW8" s="460"/>
      <c r="BX8" s="461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</row>
    <row r="9" spans="1:177" ht="6" customHeight="1">
      <c r="A9" s="36"/>
      <c r="B9" s="36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0"/>
      <c r="AT9" s="460"/>
      <c r="AU9" s="460"/>
      <c r="AV9" s="460"/>
      <c r="AW9" s="460"/>
      <c r="AX9" s="460"/>
      <c r="AY9" s="460"/>
      <c r="AZ9" s="460"/>
      <c r="BA9" s="460"/>
      <c r="BB9" s="460"/>
      <c r="BC9" s="460"/>
      <c r="BD9" s="460"/>
      <c r="BE9" s="460"/>
      <c r="BF9" s="460"/>
      <c r="BG9" s="460"/>
      <c r="BH9" s="460"/>
      <c r="BI9" s="460"/>
      <c r="BJ9" s="460"/>
      <c r="BK9" s="460"/>
      <c r="BL9" s="460"/>
      <c r="BM9" s="460"/>
      <c r="BN9" s="460"/>
      <c r="BO9" s="460"/>
      <c r="BP9" s="460"/>
      <c r="BQ9" s="460"/>
      <c r="BR9" s="460"/>
      <c r="BS9" s="460"/>
      <c r="BT9" s="460"/>
      <c r="BU9" s="460"/>
      <c r="BV9" s="460"/>
      <c r="BW9" s="460"/>
      <c r="BX9" s="461"/>
      <c r="BY9" s="36"/>
      <c r="BZ9" s="52" t="s">
        <v>9</v>
      </c>
      <c r="CA9" s="53"/>
      <c r="CB9" s="53"/>
      <c r="CC9" s="53"/>
      <c r="CD9" s="53"/>
      <c r="CE9" s="53"/>
      <c r="CF9" s="53"/>
      <c r="CG9" s="53"/>
      <c r="CH9" s="53"/>
      <c r="CI9" s="54"/>
      <c r="CJ9" s="50" t="s">
        <v>10</v>
      </c>
      <c r="CK9" s="50"/>
      <c r="CL9" s="50"/>
      <c r="CM9" s="50"/>
      <c r="CN9" s="50"/>
      <c r="CO9" s="52" t="s">
        <v>11</v>
      </c>
      <c r="CP9" s="53"/>
      <c r="CQ9" s="53"/>
      <c r="CR9" s="53"/>
      <c r="CS9" s="53"/>
      <c r="CT9" s="53"/>
      <c r="CU9" s="53"/>
      <c r="CV9" s="53"/>
      <c r="CW9" s="53"/>
      <c r="CX9" s="54"/>
      <c r="CY9" s="53" t="s">
        <v>12</v>
      </c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8" t="s">
        <v>13</v>
      </c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60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</row>
    <row r="10" spans="1:177" ht="6" customHeight="1">
      <c r="A10" s="36"/>
      <c r="B10" s="36"/>
      <c r="C10" s="64" t="s">
        <v>14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5"/>
      <c r="O10" s="465"/>
      <c r="P10" s="465"/>
      <c r="Q10" s="465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  <c r="AG10" s="462"/>
      <c r="AH10" s="462"/>
      <c r="AI10" s="462"/>
      <c r="AJ10" s="462"/>
      <c r="AK10" s="462"/>
      <c r="AL10" s="462"/>
      <c r="AM10" s="462"/>
      <c r="AN10" s="462"/>
      <c r="AO10" s="462"/>
      <c r="AP10" s="462"/>
      <c r="AQ10" s="462"/>
      <c r="AR10" s="462"/>
      <c r="AS10" s="462"/>
      <c r="AT10" s="462"/>
      <c r="AU10" s="462"/>
      <c r="AV10" s="462"/>
      <c r="AW10" s="462"/>
      <c r="AX10" s="462"/>
      <c r="AY10" s="462"/>
      <c r="AZ10" s="462"/>
      <c r="BA10" s="462"/>
      <c r="BB10" s="462"/>
      <c r="BC10" s="462"/>
      <c r="BD10" s="462"/>
      <c r="BE10" s="462"/>
      <c r="BF10" s="462"/>
      <c r="BG10" s="462"/>
      <c r="BH10" s="462"/>
      <c r="BI10" s="462"/>
      <c r="BJ10" s="462"/>
      <c r="BK10" s="462"/>
      <c r="BL10" s="462"/>
      <c r="BM10" s="462"/>
      <c r="BN10" s="462"/>
      <c r="BO10" s="462"/>
      <c r="BP10" s="462"/>
      <c r="BQ10" s="462"/>
      <c r="BR10" s="462"/>
      <c r="BS10" s="462"/>
      <c r="BT10" s="462"/>
      <c r="BU10" s="462"/>
      <c r="BV10" s="462"/>
      <c r="BW10" s="462"/>
      <c r="BX10" s="463"/>
      <c r="BY10" s="36"/>
      <c r="BZ10" s="55"/>
      <c r="CA10" s="56"/>
      <c r="CB10" s="56"/>
      <c r="CC10" s="56"/>
      <c r="CD10" s="56"/>
      <c r="CE10" s="56"/>
      <c r="CF10" s="56"/>
      <c r="CG10" s="56"/>
      <c r="CH10" s="56"/>
      <c r="CI10" s="57"/>
      <c r="CJ10" s="51"/>
      <c r="CK10" s="51"/>
      <c r="CL10" s="51"/>
      <c r="CM10" s="51"/>
      <c r="CN10" s="51"/>
      <c r="CO10" s="55"/>
      <c r="CP10" s="56"/>
      <c r="CQ10" s="56"/>
      <c r="CR10" s="56"/>
      <c r="CS10" s="56"/>
      <c r="CT10" s="56"/>
      <c r="CU10" s="56"/>
      <c r="CV10" s="56"/>
      <c r="CW10" s="56"/>
      <c r="CX10" s="57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61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3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</row>
    <row r="11" spans="1:177" ht="6" customHeight="1">
      <c r="A11" s="36"/>
      <c r="B11" s="36"/>
      <c r="C11" s="6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5"/>
      <c r="O11" s="465"/>
      <c r="P11" s="465"/>
      <c r="Q11" s="465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2"/>
      <c r="AL11" s="462"/>
      <c r="AM11" s="462"/>
      <c r="AN11" s="462"/>
      <c r="AO11" s="462"/>
      <c r="AP11" s="462"/>
      <c r="AQ11" s="462"/>
      <c r="AR11" s="462"/>
      <c r="AS11" s="462"/>
      <c r="AT11" s="462"/>
      <c r="AU11" s="462"/>
      <c r="AV11" s="462"/>
      <c r="AW11" s="462"/>
      <c r="AX11" s="462"/>
      <c r="AY11" s="462"/>
      <c r="AZ11" s="462"/>
      <c r="BA11" s="462"/>
      <c r="BB11" s="462"/>
      <c r="BC11" s="462"/>
      <c r="BD11" s="462"/>
      <c r="BE11" s="462"/>
      <c r="BF11" s="462"/>
      <c r="BG11" s="462"/>
      <c r="BH11" s="462"/>
      <c r="BI11" s="462"/>
      <c r="BJ11" s="462"/>
      <c r="BK11" s="462"/>
      <c r="BL11" s="462"/>
      <c r="BM11" s="462"/>
      <c r="BN11" s="462"/>
      <c r="BO11" s="462"/>
      <c r="BP11" s="462"/>
      <c r="BQ11" s="462"/>
      <c r="BR11" s="462"/>
      <c r="BS11" s="462"/>
      <c r="BT11" s="462"/>
      <c r="BU11" s="462"/>
      <c r="BV11" s="462"/>
      <c r="BW11" s="462"/>
      <c r="BX11" s="463"/>
      <c r="BY11" s="36"/>
      <c r="BZ11" s="86">
        <v>0</v>
      </c>
      <c r="CA11" s="87"/>
      <c r="CB11" s="87"/>
      <c r="CC11" s="87"/>
      <c r="CD11" s="88"/>
      <c r="CE11" s="90">
        <v>4</v>
      </c>
      <c r="CF11" s="90"/>
      <c r="CG11" s="90"/>
      <c r="CH11" s="90"/>
      <c r="CI11" s="95"/>
      <c r="CJ11" s="90">
        <v>1</v>
      </c>
      <c r="CK11" s="90"/>
      <c r="CL11" s="90"/>
      <c r="CM11" s="90"/>
      <c r="CN11" s="90"/>
      <c r="CO11" s="86">
        <v>0</v>
      </c>
      <c r="CP11" s="87"/>
      <c r="CQ11" s="87"/>
      <c r="CR11" s="87"/>
      <c r="CS11" s="88"/>
      <c r="CT11" s="90">
        <v>2</v>
      </c>
      <c r="CU11" s="90"/>
      <c r="CV11" s="90"/>
      <c r="CW11" s="90"/>
      <c r="CX11" s="95"/>
      <c r="CY11" s="65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71"/>
      <c r="EI11" s="65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71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</row>
    <row r="12" spans="1:177" ht="6" customHeight="1">
      <c r="A12" s="36"/>
      <c r="B12" s="36"/>
      <c r="C12" s="6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5"/>
      <c r="O12" s="465"/>
      <c r="P12" s="465"/>
      <c r="Q12" s="465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62"/>
      <c r="AG12" s="462"/>
      <c r="AH12" s="462"/>
      <c r="AI12" s="462"/>
      <c r="AJ12" s="462"/>
      <c r="AK12" s="462"/>
      <c r="AL12" s="462"/>
      <c r="AM12" s="462"/>
      <c r="AN12" s="462"/>
      <c r="AO12" s="462"/>
      <c r="AP12" s="462"/>
      <c r="AQ12" s="462"/>
      <c r="AR12" s="462"/>
      <c r="AS12" s="462"/>
      <c r="AT12" s="462"/>
      <c r="AU12" s="462"/>
      <c r="AV12" s="462"/>
      <c r="AW12" s="462"/>
      <c r="AX12" s="462"/>
      <c r="AY12" s="462"/>
      <c r="AZ12" s="462"/>
      <c r="BA12" s="462"/>
      <c r="BB12" s="462"/>
      <c r="BC12" s="462"/>
      <c r="BD12" s="462"/>
      <c r="BE12" s="462"/>
      <c r="BF12" s="462"/>
      <c r="BG12" s="462"/>
      <c r="BH12" s="462"/>
      <c r="BI12" s="462"/>
      <c r="BJ12" s="462"/>
      <c r="BK12" s="462"/>
      <c r="BL12" s="462"/>
      <c r="BM12" s="462"/>
      <c r="BN12" s="462"/>
      <c r="BO12" s="462"/>
      <c r="BP12" s="462"/>
      <c r="BQ12" s="462"/>
      <c r="BR12" s="462"/>
      <c r="BS12" s="462"/>
      <c r="BT12" s="462"/>
      <c r="BU12" s="462"/>
      <c r="BV12" s="462"/>
      <c r="BW12" s="462"/>
      <c r="BX12" s="463"/>
      <c r="BY12" s="36"/>
      <c r="BZ12" s="89"/>
      <c r="CA12" s="90"/>
      <c r="CB12" s="90"/>
      <c r="CC12" s="90"/>
      <c r="CD12" s="91"/>
      <c r="CE12" s="90"/>
      <c r="CF12" s="90"/>
      <c r="CG12" s="90"/>
      <c r="CH12" s="90"/>
      <c r="CI12" s="95"/>
      <c r="CJ12" s="90"/>
      <c r="CK12" s="90"/>
      <c r="CL12" s="90"/>
      <c r="CM12" s="90"/>
      <c r="CN12" s="90"/>
      <c r="CO12" s="89"/>
      <c r="CP12" s="90"/>
      <c r="CQ12" s="90"/>
      <c r="CR12" s="90"/>
      <c r="CS12" s="91"/>
      <c r="CT12" s="90"/>
      <c r="CU12" s="90"/>
      <c r="CV12" s="90"/>
      <c r="CW12" s="90"/>
      <c r="CX12" s="95"/>
      <c r="CY12" s="67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72"/>
      <c r="EI12" s="67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72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</row>
    <row r="13" spans="1:177" ht="6" customHeight="1">
      <c r="A13" s="36"/>
      <c r="B13" s="36"/>
      <c r="C13" s="64" t="s">
        <v>15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5"/>
      <c r="O13" s="465"/>
      <c r="P13" s="465"/>
      <c r="Q13" s="465"/>
      <c r="R13" s="464"/>
      <c r="S13" s="464"/>
      <c r="T13" s="464"/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  <c r="AL13" s="464"/>
      <c r="AM13" s="464"/>
      <c r="AN13" s="464"/>
      <c r="AO13" s="464"/>
      <c r="AP13" s="464"/>
      <c r="AQ13" s="464"/>
      <c r="AR13" s="464"/>
      <c r="AS13" s="464"/>
      <c r="AT13" s="464"/>
      <c r="AU13" s="464"/>
      <c r="AV13" s="464"/>
      <c r="AW13" s="464"/>
      <c r="AX13" s="464"/>
      <c r="AY13" s="464"/>
      <c r="AZ13" s="464"/>
      <c r="BA13" s="464"/>
      <c r="BB13" s="83" t="s">
        <v>16</v>
      </c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4"/>
      <c r="BY13" s="36"/>
      <c r="BZ13" s="92"/>
      <c r="CA13" s="93"/>
      <c r="CB13" s="93"/>
      <c r="CC13" s="93"/>
      <c r="CD13" s="94"/>
      <c r="CE13" s="93"/>
      <c r="CF13" s="93"/>
      <c r="CG13" s="93"/>
      <c r="CH13" s="93"/>
      <c r="CI13" s="96"/>
      <c r="CJ13" s="93"/>
      <c r="CK13" s="93"/>
      <c r="CL13" s="93"/>
      <c r="CM13" s="93"/>
      <c r="CN13" s="93"/>
      <c r="CO13" s="92"/>
      <c r="CP13" s="93"/>
      <c r="CQ13" s="93"/>
      <c r="CR13" s="93"/>
      <c r="CS13" s="94"/>
      <c r="CT13" s="93"/>
      <c r="CU13" s="93"/>
      <c r="CV13" s="93"/>
      <c r="CW13" s="93"/>
      <c r="CX13" s="96"/>
      <c r="CY13" s="69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3"/>
      <c r="EI13" s="69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3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</row>
    <row r="14" spans="1:177" ht="6" customHeight="1">
      <c r="A14" s="36"/>
      <c r="B14" s="36"/>
      <c r="C14" s="6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5"/>
      <c r="O14" s="465"/>
      <c r="P14" s="465"/>
      <c r="Q14" s="465"/>
      <c r="R14" s="464"/>
      <c r="S14" s="464"/>
      <c r="T14" s="464"/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  <c r="AL14" s="464"/>
      <c r="AM14" s="464"/>
      <c r="AN14" s="464"/>
      <c r="AO14" s="464"/>
      <c r="AP14" s="464"/>
      <c r="AQ14" s="464"/>
      <c r="AR14" s="464"/>
      <c r="AS14" s="464"/>
      <c r="AT14" s="464"/>
      <c r="AU14" s="464"/>
      <c r="AV14" s="464"/>
      <c r="AW14" s="464"/>
      <c r="AX14" s="464"/>
      <c r="AY14" s="464"/>
      <c r="AZ14" s="464"/>
      <c r="BA14" s="464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4"/>
      <c r="BY14" s="36"/>
      <c r="BZ14" s="85" t="s">
        <v>17</v>
      </c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479" t="s">
        <v>107</v>
      </c>
      <c r="CR14" s="479"/>
      <c r="CS14" s="479"/>
      <c r="CT14" s="479"/>
      <c r="CU14" s="479"/>
      <c r="CV14" s="479"/>
      <c r="CW14" s="479"/>
      <c r="CX14" s="479"/>
      <c r="CY14" s="479"/>
      <c r="CZ14" s="479"/>
      <c r="DA14" s="479"/>
      <c r="DB14" s="479"/>
      <c r="DC14" s="479"/>
      <c r="DD14" s="479"/>
      <c r="DE14" s="479"/>
      <c r="DF14" s="479"/>
      <c r="DG14" s="479"/>
      <c r="DH14" s="479"/>
      <c r="DI14" s="479"/>
      <c r="DJ14" s="479"/>
      <c r="DK14" s="479"/>
      <c r="DL14" s="479"/>
      <c r="DM14" s="479"/>
      <c r="DN14" s="479"/>
      <c r="DO14" s="479"/>
      <c r="DP14" s="479"/>
      <c r="DQ14" s="479"/>
      <c r="DR14" s="479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</row>
    <row r="15" spans="1:177" ht="9.75" customHeight="1">
      <c r="A15" s="36"/>
      <c r="B15" s="36"/>
      <c r="C15" s="79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3"/>
      <c r="BY15" s="36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479"/>
      <c r="CR15" s="479"/>
      <c r="CS15" s="479"/>
      <c r="CT15" s="479"/>
      <c r="CU15" s="479"/>
      <c r="CV15" s="479"/>
      <c r="CW15" s="479"/>
      <c r="CX15" s="479"/>
      <c r="CY15" s="479"/>
      <c r="CZ15" s="479"/>
      <c r="DA15" s="479"/>
      <c r="DB15" s="479"/>
      <c r="DC15" s="479"/>
      <c r="DD15" s="479"/>
      <c r="DE15" s="479"/>
      <c r="DF15" s="479"/>
      <c r="DG15" s="479"/>
      <c r="DH15" s="479"/>
      <c r="DI15" s="479"/>
      <c r="DJ15" s="479"/>
      <c r="DK15" s="479"/>
      <c r="DL15" s="479"/>
      <c r="DM15" s="479"/>
      <c r="DN15" s="479"/>
      <c r="DO15" s="479"/>
      <c r="DP15" s="479"/>
      <c r="DQ15" s="479"/>
      <c r="DR15" s="479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</row>
    <row r="16" spans="1:177" ht="11.2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 t="s">
        <v>18</v>
      </c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36"/>
      <c r="BZ16" s="81" t="s">
        <v>19</v>
      </c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480" t="s">
        <v>108</v>
      </c>
      <c r="CR16" s="480"/>
      <c r="CS16" s="480"/>
      <c r="CT16" s="480"/>
      <c r="CU16" s="480"/>
      <c r="CV16" s="480"/>
      <c r="CW16" s="480"/>
      <c r="CX16" s="480"/>
      <c r="CY16" s="480"/>
      <c r="CZ16" s="480"/>
      <c r="DA16" s="480"/>
      <c r="DB16" s="480"/>
      <c r="DC16" s="480"/>
      <c r="DD16" s="480"/>
      <c r="DE16" s="480"/>
      <c r="DF16" s="480"/>
      <c r="DG16" s="480"/>
      <c r="DH16" s="480"/>
      <c r="DI16" s="480"/>
      <c r="DJ16" s="480"/>
      <c r="DK16" s="480"/>
      <c r="DL16" s="480"/>
      <c r="DM16" s="480"/>
      <c r="DN16" s="480"/>
      <c r="DO16" s="480"/>
      <c r="DP16" s="480"/>
      <c r="DQ16" s="480"/>
      <c r="DR16" s="480"/>
      <c r="DS16" s="480"/>
      <c r="DT16" s="480"/>
      <c r="DU16" s="480"/>
      <c r="DV16" s="480"/>
      <c r="DW16" s="480"/>
      <c r="DX16" s="480"/>
      <c r="DY16" s="480"/>
      <c r="DZ16" s="480"/>
      <c r="EA16" s="480"/>
      <c r="EB16" s="480"/>
      <c r="EC16" s="480"/>
      <c r="ED16" s="48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36"/>
      <c r="FF16" s="36"/>
      <c r="FG16" s="36"/>
      <c r="FH16" s="36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</row>
    <row r="17" spans="1:176" ht="2.25" customHeight="1" thickBo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</row>
    <row r="18" spans="1:176" ht="5.25" customHeight="1">
      <c r="A18" s="36"/>
      <c r="B18" s="36"/>
      <c r="C18" s="122" t="s">
        <v>20</v>
      </c>
      <c r="D18" s="123"/>
      <c r="E18" s="123"/>
      <c r="F18" s="124"/>
      <c r="G18" s="128" t="s">
        <v>21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30"/>
      <c r="AC18" s="137" t="s">
        <v>22</v>
      </c>
      <c r="AD18" s="138"/>
      <c r="AE18" s="138"/>
      <c r="AF18" s="139"/>
      <c r="AG18" s="143" t="s">
        <v>23</v>
      </c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5"/>
      <c r="BQ18" s="152" t="s">
        <v>24</v>
      </c>
      <c r="BR18" s="153"/>
      <c r="BS18" s="153"/>
      <c r="BT18" s="153"/>
      <c r="BU18" s="153"/>
      <c r="BV18" s="153"/>
      <c r="BW18" s="153"/>
      <c r="BX18" s="154"/>
      <c r="BY18" s="143" t="s">
        <v>25</v>
      </c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5"/>
      <c r="DA18" s="155" t="s">
        <v>26</v>
      </c>
      <c r="DB18" s="156"/>
      <c r="DC18" s="156"/>
      <c r="DD18" s="156"/>
      <c r="DE18" s="156"/>
      <c r="DF18" s="156"/>
      <c r="DG18" s="156"/>
      <c r="DH18" s="156"/>
      <c r="DI18" s="156"/>
      <c r="DJ18" s="157"/>
      <c r="DK18" s="161" t="s">
        <v>27</v>
      </c>
      <c r="DL18" s="162"/>
      <c r="DM18" s="162"/>
      <c r="DN18" s="162"/>
      <c r="DO18" s="162"/>
      <c r="DP18" s="162"/>
      <c r="DQ18" s="162"/>
      <c r="DR18" s="162"/>
      <c r="DS18" s="162"/>
      <c r="DT18" s="163"/>
      <c r="DU18" s="167" t="s">
        <v>28</v>
      </c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5"/>
      <c r="FE18" s="180" t="s">
        <v>29</v>
      </c>
      <c r="FF18" s="181"/>
      <c r="FG18" s="181"/>
      <c r="FH18" s="181"/>
      <c r="FI18" s="181"/>
      <c r="FJ18" s="181"/>
      <c r="FK18" s="181"/>
      <c r="FL18" s="181"/>
      <c r="FM18" s="181"/>
      <c r="FN18" s="184"/>
      <c r="FO18" s="184"/>
      <c r="FP18" s="184"/>
      <c r="FQ18" s="186" t="s">
        <v>30</v>
      </c>
      <c r="FR18" s="186"/>
      <c r="FS18" s="186"/>
      <c r="FT18" s="187"/>
    </row>
    <row r="19" spans="1:176" ht="5.25" customHeight="1">
      <c r="A19" s="36"/>
      <c r="B19" s="36"/>
      <c r="C19" s="125"/>
      <c r="D19" s="126"/>
      <c r="E19" s="126"/>
      <c r="F19" s="127"/>
      <c r="G19" s="131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3"/>
      <c r="AC19" s="140"/>
      <c r="AD19" s="141"/>
      <c r="AE19" s="141"/>
      <c r="AF19" s="142"/>
      <c r="AG19" s="146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8"/>
      <c r="BQ19" s="140"/>
      <c r="BR19" s="141"/>
      <c r="BS19" s="141"/>
      <c r="BT19" s="141"/>
      <c r="BU19" s="141"/>
      <c r="BV19" s="141"/>
      <c r="BW19" s="141"/>
      <c r="BX19" s="142"/>
      <c r="BY19" s="146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8"/>
      <c r="DA19" s="158"/>
      <c r="DB19" s="159"/>
      <c r="DC19" s="159"/>
      <c r="DD19" s="159"/>
      <c r="DE19" s="159"/>
      <c r="DF19" s="159"/>
      <c r="DG19" s="159"/>
      <c r="DH19" s="159"/>
      <c r="DI19" s="159"/>
      <c r="DJ19" s="160"/>
      <c r="DK19" s="164"/>
      <c r="DL19" s="165"/>
      <c r="DM19" s="165"/>
      <c r="DN19" s="165"/>
      <c r="DO19" s="165"/>
      <c r="DP19" s="165"/>
      <c r="DQ19" s="165"/>
      <c r="DR19" s="165"/>
      <c r="DS19" s="165"/>
      <c r="DT19" s="166"/>
      <c r="DU19" s="168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8"/>
      <c r="FE19" s="182"/>
      <c r="FF19" s="183"/>
      <c r="FG19" s="183"/>
      <c r="FH19" s="183"/>
      <c r="FI19" s="183"/>
      <c r="FJ19" s="183"/>
      <c r="FK19" s="183"/>
      <c r="FL19" s="183"/>
      <c r="FM19" s="183"/>
      <c r="FN19" s="185"/>
      <c r="FO19" s="185"/>
      <c r="FP19" s="185"/>
      <c r="FQ19" s="188"/>
      <c r="FR19" s="188"/>
      <c r="FS19" s="188"/>
      <c r="FT19" s="189"/>
    </row>
    <row r="20" spans="1:176" ht="5.25" customHeight="1">
      <c r="A20" s="36"/>
      <c r="B20" s="36"/>
      <c r="C20" s="97" t="s">
        <v>31</v>
      </c>
      <c r="D20" s="98"/>
      <c r="E20" s="98"/>
      <c r="F20" s="99"/>
      <c r="G20" s="131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3"/>
      <c r="AC20" s="103" t="s">
        <v>32</v>
      </c>
      <c r="AD20" s="104"/>
      <c r="AE20" s="104"/>
      <c r="AF20" s="105"/>
      <c r="AG20" s="146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8"/>
      <c r="BQ20" s="103" t="s">
        <v>33</v>
      </c>
      <c r="BR20" s="104"/>
      <c r="BS20" s="104"/>
      <c r="BT20" s="104"/>
      <c r="BU20" s="104"/>
      <c r="BV20" s="104"/>
      <c r="BW20" s="104"/>
      <c r="BX20" s="105"/>
      <c r="BY20" s="146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8"/>
      <c r="DA20" s="109" t="s">
        <v>34</v>
      </c>
      <c r="DB20" s="110"/>
      <c r="DC20" s="110"/>
      <c r="DD20" s="110"/>
      <c r="DE20" s="110"/>
      <c r="DF20" s="110"/>
      <c r="DG20" s="110"/>
      <c r="DH20" s="110"/>
      <c r="DI20" s="110"/>
      <c r="DJ20" s="111"/>
      <c r="DK20" s="114" t="s">
        <v>35</v>
      </c>
      <c r="DL20" s="115"/>
      <c r="DM20" s="115"/>
      <c r="DN20" s="115"/>
      <c r="DO20" s="115"/>
      <c r="DP20" s="115"/>
      <c r="DQ20" s="115"/>
      <c r="DR20" s="115"/>
      <c r="DS20" s="115"/>
      <c r="DT20" s="116"/>
      <c r="DU20" s="168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8"/>
      <c r="FE20" s="182"/>
      <c r="FF20" s="183"/>
      <c r="FG20" s="183"/>
      <c r="FH20" s="183"/>
      <c r="FI20" s="183"/>
      <c r="FJ20" s="183"/>
      <c r="FK20" s="183"/>
      <c r="FL20" s="183"/>
      <c r="FM20" s="183"/>
      <c r="FN20" s="185"/>
      <c r="FO20" s="185"/>
      <c r="FP20" s="185"/>
      <c r="FQ20" s="188"/>
      <c r="FR20" s="188"/>
      <c r="FS20" s="188"/>
      <c r="FT20" s="189"/>
    </row>
    <row r="21" spans="1:176" ht="5.25" customHeight="1">
      <c r="A21" s="36"/>
      <c r="B21" s="36"/>
      <c r="C21" s="100"/>
      <c r="D21" s="101"/>
      <c r="E21" s="101"/>
      <c r="F21" s="102"/>
      <c r="G21" s="134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6"/>
      <c r="AC21" s="106"/>
      <c r="AD21" s="107"/>
      <c r="AE21" s="107"/>
      <c r="AF21" s="108"/>
      <c r="AG21" s="149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1"/>
      <c r="BQ21" s="106"/>
      <c r="BR21" s="107"/>
      <c r="BS21" s="107"/>
      <c r="BT21" s="107"/>
      <c r="BU21" s="107"/>
      <c r="BV21" s="107"/>
      <c r="BW21" s="107"/>
      <c r="BX21" s="108"/>
      <c r="BY21" s="149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1"/>
      <c r="DA21" s="112"/>
      <c r="DB21" s="51"/>
      <c r="DC21" s="51"/>
      <c r="DD21" s="51"/>
      <c r="DE21" s="51"/>
      <c r="DF21" s="51"/>
      <c r="DG21" s="51"/>
      <c r="DH21" s="51"/>
      <c r="DI21" s="51"/>
      <c r="DJ21" s="113"/>
      <c r="DK21" s="117"/>
      <c r="DL21" s="118"/>
      <c r="DM21" s="118"/>
      <c r="DN21" s="118"/>
      <c r="DO21" s="118"/>
      <c r="DP21" s="118"/>
      <c r="DQ21" s="118"/>
      <c r="DR21" s="118"/>
      <c r="DS21" s="118"/>
      <c r="DT21" s="119"/>
      <c r="DU21" s="169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70"/>
      <c r="FE21" s="182"/>
      <c r="FF21" s="183"/>
      <c r="FG21" s="183"/>
      <c r="FH21" s="183"/>
      <c r="FI21" s="183"/>
      <c r="FJ21" s="183"/>
      <c r="FK21" s="183"/>
      <c r="FL21" s="183"/>
      <c r="FM21" s="183"/>
      <c r="FN21" s="185"/>
      <c r="FO21" s="185"/>
      <c r="FP21" s="185"/>
      <c r="FQ21" s="188"/>
      <c r="FR21" s="188"/>
      <c r="FS21" s="188"/>
      <c r="FT21" s="189"/>
    </row>
    <row r="22" spans="1:176" ht="9.75" customHeight="1" thickBot="1">
      <c r="A22" s="36"/>
      <c r="B22" s="36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71" t="s">
        <v>36</v>
      </c>
      <c r="AD22" s="172"/>
      <c r="AE22" s="172"/>
      <c r="AF22" s="173"/>
      <c r="AG22" s="174" t="s">
        <v>37</v>
      </c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 t="s">
        <v>38</v>
      </c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6"/>
      <c r="DA22" s="177"/>
      <c r="DB22" s="175"/>
      <c r="DC22" s="175"/>
      <c r="DD22" s="175"/>
      <c r="DE22" s="175"/>
      <c r="DF22" s="175"/>
      <c r="DG22" s="175"/>
      <c r="DH22" s="175"/>
      <c r="DI22" s="175"/>
      <c r="DJ22" s="175"/>
      <c r="DK22" s="178"/>
      <c r="DL22" s="178"/>
      <c r="DM22" s="178"/>
      <c r="DN22" s="178"/>
      <c r="DO22" s="178"/>
      <c r="DP22" s="178"/>
      <c r="DQ22" s="178"/>
      <c r="DR22" s="178"/>
      <c r="DS22" s="178"/>
      <c r="DT22" s="179"/>
      <c r="DU22" s="385"/>
      <c r="DV22" s="385"/>
      <c r="DW22" s="385"/>
      <c r="DX22" s="385"/>
      <c r="DY22" s="385"/>
      <c r="DZ22" s="385"/>
      <c r="EA22" s="385"/>
      <c r="EB22" s="385"/>
      <c r="EC22" s="385"/>
      <c r="ED22" s="385"/>
      <c r="EE22" s="385"/>
      <c r="EF22" s="385"/>
      <c r="EG22" s="385"/>
      <c r="EH22" s="385"/>
      <c r="EI22" s="385"/>
      <c r="EJ22" s="385"/>
      <c r="EK22" s="385"/>
      <c r="EL22" s="385"/>
      <c r="EM22" s="385"/>
      <c r="EN22" s="385"/>
      <c r="EO22" s="385"/>
      <c r="EP22" s="385"/>
      <c r="EQ22" s="385"/>
      <c r="ER22" s="385"/>
      <c r="ES22" s="385"/>
      <c r="ET22" s="385"/>
      <c r="EU22" s="385"/>
      <c r="EV22" s="385"/>
      <c r="EW22" s="385"/>
      <c r="EX22" s="385"/>
      <c r="EY22" s="385"/>
      <c r="EZ22" s="385"/>
      <c r="FA22" s="386"/>
      <c r="FB22" s="387" t="s">
        <v>93</v>
      </c>
      <c r="FC22" s="388"/>
      <c r="FD22" s="389"/>
      <c r="FE22" s="182"/>
      <c r="FF22" s="183"/>
      <c r="FG22" s="183"/>
      <c r="FH22" s="183"/>
      <c r="FI22" s="183"/>
      <c r="FJ22" s="183"/>
      <c r="FK22" s="183"/>
      <c r="FL22" s="183"/>
      <c r="FM22" s="183"/>
      <c r="FN22" s="185"/>
      <c r="FO22" s="185"/>
      <c r="FP22" s="185"/>
      <c r="FQ22" s="188"/>
      <c r="FR22" s="188"/>
      <c r="FS22" s="188"/>
      <c r="FT22" s="189"/>
    </row>
    <row r="23" spans="1:176" ht="6" customHeight="1">
      <c r="A23" s="33"/>
      <c r="C23" s="220" t="s">
        <v>39</v>
      </c>
      <c r="D23" s="220"/>
      <c r="E23" s="220"/>
      <c r="F23" s="220"/>
      <c r="G23" s="221" t="s">
        <v>40</v>
      </c>
      <c r="H23" s="221"/>
      <c r="I23" s="221"/>
      <c r="J23" s="221"/>
      <c r="K23" s="223" t="s">
        <v>104</v>
      </c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4" t="s">
        <v>41</v>
      </c>
      <c r="AD23" s="224"/>
      <c r="AE23" s="224"/>
      <c r="AF23" s="224"/>
      <c r="AG23" s="197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9">
        <v>18</v>
      </c>
      <c r="BR23" s="199"/>
      <c r="BS23" s="199"/>
      <c r="BT23" s="199"/>
      <c r="BU23" s="199"/>
      <c r="BV23" s="199"/>
      <c r="BW23" s="199"/>
      <c r="BX23" s="199"/>
      <c r="BY23" s="225">
        <f>INT(AG23*BQ23/100000)</f>
        <v>0</v>
      </c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06">
        <v>89</v>
      </c>
      <c r="DB23" s="206"/>
      <c r="DC23" s="206"/>
      <c r="DD23" s="206"/>
      <c r="DE23" s="206"/>
      <c r="DF23" s="206"/>
      <c r="DG23" s="206"/>
      <c r="DH23" s="206"/>
      <c r="DI23" s="206"/>
      <c r="DJ23" s="206"/>
      <c r="DK23" s="207"/>
      <c r="DL23" s="207"/>
      <c r="DM23" s="207"/>
      <c r="DN23" s="207"/>
      <c r="DO23" s="207"/>
      <c r="DP23" s="207"/>
      <c r="DQ23" s="207"/>
      <c r="DR23" s="207"/>
      <c r="DS23" s="207"/>
      <c r="DT23" s="208"/>
      <c r="DU23" s="218">
        <f>ROUNDDOWN(BY23*DA23,0)</f>
        <v>0</v>
      </c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9"/>
      <c r="FE23" s="190" t="s">
        <v>42</v>
      </c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2"/>
    </row>
    <row r="24" spans="1:176" ht="6" customHeight="1">
      <c r="A24" s="34"/>
      <c r="C24" s="220"/>
      <c r="D24" s="220"/>
      <c r="E24" s="220"/>
      <c r="F24" s="220"/>
      <c r="G24" s="221"/>
      <c r="H24" s="221"/>
      <c r="I24" s="221"/>
      <c r="J24" s="221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4"/>
      <c r="AD24" s="224"/>
      <c r="AE24" s="224"/>
      <c r="AF24" s="224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9"/>
      <c r="BR24" s="199"/>
      <c r="BS24" s="199"/>
      <c r="BT24" s="199"/>
      <c r="BU24" s="199"/>
      <c r="BV24" s="199"/>
      <c r="BW24" s="199"/>
      <c r="BX24" s="199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7"/>
      <c r="DL24" s="207"/>
      <c r="DM24" s="207"/>
      <c r="DN24" s="207"/>
      <c r="DO24" s="207"/>
      <c r="DP24" s="207"/>
      <c r="DQ24" s="207"/>
      <c r="DR24" s="207"/>
      <c r="DS24" s="207"/>
      <c r="DT24" s="20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9"/>
      <c r="FE24" s="193"/>
      <c r="FF24" s="194"/>
      <c r="FG24" s="194"/>
      <c r="FH24" s="194"/>
      <c r="FI24" s="194"/>
      <c r="FJ24" s="194"/>
      <c r="FK24" s="194"/>
      <c r="FL24" s="194"/>
      <c r="FM24" s="194"/>
      <c r="FN24" s="194"/>
      <c r="FO24" s="194"/>
      <c r="FP24" s="194"/>
      <c r="FQ24" s="194"/>
      <c r="FR24" s="194"/>
      <c r="FS24" s="194"/>
      <c r="FT24" s="195"/>
    </row>
    <row r="25" spans="1:176" ht="6" customHeight="1">
      <c r="A25" s="34"/>
      <c r="C25" s="220"/>
      <c r="D25" s="220"/>
      <c r="E25" s="220"/>
      <c r="F25" s="220"/>
      <c r="G25" s="221"/>
      <c r="H25" s="221"/>
      <c r="I25" s="221"/>
      <c r="J25" s="221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196" t="s">
        <v>43</v>
      </c>
      <c r="AD25" s="196"/>
      <c r="AE25" s="196"/>
      <c r="AF25" s="196"/>
      <c r="AG25" s="197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9">
        <v>19</v>
      </c>
      <c r="BR25" s="199"/>
      <c r="BS25" s="199"/>
      <c r="BT25" s="199"/>
      <c r="BU25" s="199"/>
      <c r="BV25" s="199"/>
      <c r="BW25" s="199"/>
      <c r="BX25" s="199"/>
      <c r="BY25" s="200">
        <f t="shared" ref="BY25" si="0">INT(AG25*BQ25/100000)</f>
        <v>0</v>
      </c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2"/>
      <c r="DA25" s="206">
        <v>79</v>
      </c>
      <c r="DB25" s="206"/>
      <c r="DC25" s="206"/>
      <c r="DD25" s="206"/>
      <c r="DE25" s="206"/>
      <c r="DF25" s="206"/>
      <c r="DG25" s="206"/>
      <c r="DH25" s="206"/>
      <c r="DI25" s="206"/>
      <c r="DJ25" s="206"/>
      <c r="DK25" s="207"/>
      <c r="DL25" s="207"/>
      <c r="DM25" s="207"/>
      <c r="DN25" s="207"/>
      <c r="DO25" s="207"/>
      <c r="DP25" s="207"/>
      <c r="DQ25" s="207"/>
      <c r="DR25" s="207"/>
      <c r="DS25" s="207"/>
      <c r="DT25" s="208"/>
      <c r="DU25" s="218">
        <f t="shared" ref="DU25" si="1">ROUNDDOWN(BY25*DA25,0)</f>
        <v>0</v>
      </c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9"/>
      <c r="FE25" s="193"/>
      <c r="FF25" s="194"/>
      <c r="FG25" s="194"/>
      <c r="FH25" s="194"/>
      <c r="FI25" s="194"/>
      <c r="FJ25" s="194"/>
      <c r="FK25" s="194"/>
      <c r="FL25" s="194"/>
      <c r="FM25" s="194"/>
      <c r="FN25" s="194"/>
      <c r="FO25" s="194"/>
      <c r="FP25" s="194"/>
      <c r="FQ25" s="194"/>
      <c r="FR25" s="194"/>
      <c r="FS25" s="194"/>
      <c r="FT25" s="195"/>
    </row>
    <row r="26" spans="1:176" ht="6" customHeight="1">
      <c r="A26" s="34"/>
      <c r="C26" s="220"/>
      <c r="D26" s="220"/>
      <c r="E26" s="220"/>
      <c r="F26" s="220"/>
      <c r="G26" s="221"/>
      <c r="H26" s="221"/>
      <c r="I26" s="221"/>
      <c r="J26" s="221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196"/>
      <c r="AD26" s="196"/>
      <c r="AE26" s="196"/>
      <c r="AF26" s="196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9"/>
      <c r="BR26" s="199"/>
      <c r="BS26" s="199"/>
      <c r="BT26" s="199"/>
      <c r="BU26" s="199"/>
      <c r="BV26" s="199"/>
      <c r="BW26" s="199"/>
      <c r="BX26" s="199"/>
      <c r="BY26" s="203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5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7"/>
      <c r="DL26" s="207"/>
      <c r="DM26" s="207"/>
      <c r="DN26" s="207"/>
      <c r="DO26" s="207"/>
      <c r="DP26" s="207"/>
      <c r="DQ26" s="207"/>
      <c r="DR26" s="207"/>
      <c r="DS26" s="207"/>
      <c r="DT26" s="20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9"/>
      <c r="FE26" s="27"/>
      <c r="FK26" s="209"/>
      <c r="FL26" s="210"/>
      <c r="FM26" s="210"/>
      <c r="FN26" s="210"/>
      <c r="FO26" s="211"/>
      <c r="FT26" s="5"/>
    </row>
    <row r="27" spans="1:176" ht="6" customHeight="1">
      <c r="A27" s="34"/>
      <c r="C27" s="220"/>
      <c r="D27" s="220"/>
      <c r="E27" s="220"/>
      <c r="F27" s="220"/>
      <c r="G27" s="221"/>
      <c r="H27" s="221"/>
      <c r="I27" s="221"/>
      <c r="J27" s="221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7" t="s">
        <v>44</v>
      </c>
      <c r="AD27" s="227"/>
      <c r="AE27" s="227"/>
      <c r="AF27" s="227"/>
      <c r="AG27" s="197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9">
        <v>19</v>
      </c>
      <c r="BR27" s="199"/>
      <c r="BS27" s="199"/>
      <c r="BT27" s="199"/>
      <c r="BU27" s="199"/>
      <c r="BV27" s="199"/>
      <c r="BW27" s="199"/>
      <c r="BX27" s="199"/>
      <c r="BY27" s="200">
        <f t="shared" ref="BY27" si="2">INT(AG27*BQ27/100000)</f>
        <v>0</v>
      </c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2"/>
      <c r="DA27" s="206">
        <v>62</v>
      </c>
      <c r="DB27" s="206"/>
      <c r="DC27" s="206"/>
      <c r="DD27" s="206"/>
      <c r="DE27" s="206"/>
      <c r="DF27" s="206"/>
      <c r="DG27" s="206"/>
      <c r="DH27" s="206"/>
      <c r="DI27" s="206"/>
      <c r="DJ27" s="206"/>
      <c r="DK27" s="207"/>
      <c r="DL27" s="207"/>
      <c r="DM27" s="207"/>
      <c r="DN27" s="207"/>
      <c r="DO27" s="207"/>
      <c r="DP27" s="207"/>
      <c r="DQ27" s="207"/>
      <c r="DR27" s="207"/>
      <c r="DS27" s="207"/>
      <c r="DT27" s="208"/>
      <c r="DU27" s="218">
        <f t="shared" ref="DU27" si="3">ROUNDDOWN(BY27*DA27,0)</f>
        <v>0</v>
      </c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9"/>
      <c r="FE27" s="27"/>
      <c r="FK27" s="212"/>
      <c r="FL27" s="213"/>
      <c r="FM27" s="213"/>
      <c r="FN27" s="213"/>
      <c r="FO27" s="214"/>
      <c r="FP27" s="37" t="s">
        <v>45</v>
      </c>
      <c r="FQ27" s="37"/>
      <c r="FR27" s="37"/>
      <c r="FT27" s="5"/>
    </row>
    <row r="28" spans="1:176" ht="6" customHeight="1">
      <c r="A28" s="34"/>
      <c r="C28" s="220"/>
      <c r="D28" s="220"/>
      <c r="E28" s="220"/>
      <c r="F28" s="220"/>
      <c r="G28" s="221"/>
      <c r="H28" s="221"/>
      <c r="I28" s="221"/>
      <c r="J28" s="221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7"/>
      <c r="AD28" s="227"/>
      <c r="AE28" s="227"/>
      <c r="AF28" s="227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9"/>
      <c r="BR28" s="199"/>
      <c r="BS28" s="199"/>
      <c r="BT28" s="199"/>
      <c r="BU28" s="199"/>
      <c r="BV28" s="199"/>
      <c r="BW28" s="199"/>
      <c r="BX28" s="199"/>
      <c r="BY28" s="203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5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7"/>
      <c r="DL28" s="207"/>
      <c r="DM28" s="207"/>
      <c r="DN28" s="207"/>
      <c r="DO28" s="207"/>
      <c r="DP28" s="207"/>
      <c r="DQ28" s="207"/>
      <c r="DR28" s="207"/>
      <c r="DS28" s="207"/>
      <c r="DT28" s="20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9"/>
      <c r="FE28" s="27"/>
      <c r="FK28" s="215"/>
      <c r="FL28" s="216"/>
      <c r="FM28" s="216"/>
      <c r="FN28" s="216"/>
      <c r="FO28" s="217"/>
      <c r="FP28" s="37"/>
      <c r="FQ28" s="37"/>
      <c r="FR28" s="37"/>
      <c r="FT28" s="5"/>
    </row>
    <row r="29" spans="1:176" ht="6" customHeight="1" thickBot="1">
      <c r="A29" s="34"/>
      <c r="C29" s="220"/>
      <c r="D29" s="220"/>
      <c r="E29" s="220"/>
      <c r="F29" s="220"/>
      <c r="G29" s="221"/>
      <c r="H29" s="221"/>
      <c r="I29" s="221"/>
      <c r="J29" s="221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6" t="s">
        <v>46</v>
      </c>
      <c r="AD29" s="226"/>
      <c r="AE29" s="226"/>
      <c r="AF29" s="226"/>
      <c r="AG29" s="197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9">
        <v>19</v>
      </c>
      <c r="BR29" s="199"/>
      <c r="BS29" s="199"/>
      <c r="BT29" s="199"/>
      <c r="BU29" s="199"/>
      <c r="BV29" s="199"/>
      <c r="BW29" s="199"/>
      <c r="BX29" s="199"/>
      <c r="BY29" s="200">
        <f t="shared" ref="BY29" si="4">INT(AG29*BQ29/100000)</f>
        <v>0</v>
      </c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  <c r="CY29" s="201"/>
      <c r="CZ29" s="202"/>
      <c r="DA29" s="206">
        <v>34</v>
      </c>
      <c r="DB29" s="206"/>
      <c r="DC29" s="206"/>
      <c r="DD29" s="206"/>
      <c r="DE29" s="206"/>
      <c r="DF29" s="206"/>
      <c r="DG29" s="206"/>
      <c r="DH29" s="206"/>
      <c r="DI29" s="206"/>
      <c r="DJ29" s="206"/>
      <c r="DK29" s="207"/>
      <c r="DL29" s="207"/>
      <c r="DM29" s="207"/>
      <c r="DN29" s="207"/>
      <c r="DO29" s="207"/>
      <c r="DP29" s="207"/>
      <c r="DQ29" s="207"/>
      <c r="DR29" s="207"/>
      <c r="DS29" s="207"/>
      <c r="DT29" s="208"/>
      <c r="DU29" s="218">
        <f t="shared" ref="DU29" si="5">ROUNDDOWN(BY29*DA29,0)</f>
        <v>0</v>
      </c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9"/>
      <c r="FE29" s="28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7"/>
    </row>
    <row r="30" spans="1:176" ht="6" customHeight="1">
      <c r="A30" s="34"/>
      <c r="C30" s="220"/>
      <c r="D30" s="220"/>
      <c r="E30" s="220"/>
      <c r="F30" s="220"/>
      <c r="G30" s="221"/>
      <c r="H30" s="221"/>
      <c r="I30" s="221"/>
      <c r="J30" s="221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6"/>
      <c r="AD30" s="226"/>
      <c r="AE30" s="226"/>
      <c r="AF30" s="226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9"/>
      <c r="BR30" s="199"/>
      <c r="BS30" s="199"/>
      <c r="BT30" s="199"/>
      <c r="BU30" s="199"/>
      <c r="BV30" s="199"/>
      <c r="BW30" s="199"/>
      <c r="BX30" s="199"/>
      <c r="BY30" s="203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5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7"/>
      <c r="DL30" s="207"/>
      <c r="DM30" s="207"/>
      <c r="DN30" s="207"/>
      <c r="DO30" s="207"/>
      <c r="DP30" s="207"/>
      <c r="DQ30" s="207"/>
      <c r="DR30" s="207"/>
      <c r="DS30" s="207"/>
      <c r="DT30" s="20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9"/>
      <c r="FE30" s="418" t="s">
        <v>47</v>
      </c>
      <c r="FF30" s="419"/>
      <c r="FG30" s="419"/>
      <c r="FH30" s="419"/>
      <c r="FI30" s="419"/>
      <c r="FJ30" s="419"/>
      <c r="FK30" s="419"/>
      <c r="FL30" s="419"/>
      <c r="FM30" s="419"/>
      <c r="FN30" s="8"/>
      <c r="FO30" s="8"/>
      <c r="FP30" s="8"/>
      <c r="FQ30" s="8"/>
      <c r="FR30" s="8"/>
      <c r="FS30" s="8"/>
      <c r="FT30" s="9"/>
    </row>
    <row r="31" spans="1:176" ht="6" customHeight="1">
      <c r="A31" s="33"/>
      <c r="C31" s="220" t="s">
        <v>48</v>
      </c>
      <c r="D31" s="220"/>
      <c r="E31" s="220"/>
      <c r="F31" s="220"/>
      <c r="G31" s="221"/>
      <c r="H31" s="221"/>
      <c r="I31" s="221"/>
      <c r="J31" s="221"/>
      <c r="K31" s="233" t="s">
        <v>49</v>
      </c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24" t="s">
        <v>41</v>
      </c>
      <c r="AD31" s="224"/>
      <c r="AE31" s="224"/>
      <c r="AF31" s="224"/>
      <c r="AG31" s="197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9">
        <v>20</v>
      </c>
      <c r="BR31" s="199"/>
      <c r="BS31" s="199"/>
      <c r="BT31" s="199"/>
      <c r="BU31" s="199"/>
      <c r="BV31" s="199"/>
      <c r="BW31" s="199"/>
      <c r="BX31" s="199"/>
      <c r="BY31" s="200">
        <f t="shared" ref="BY31" si="6">INT(AG31*BQ31/100000)</f>
        <v>0</v>
      </c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201"/>
      <c r="CW31" s="201"/>
      <c r="CX31" s="201"/>
      <c r="CY31" s="201"/>
      <c r="CZ31" s="202"/>
      <c r="DA31" s="206">
        <v>16</v>
      </c>
      <c r="DB31" s="206"/>
      <c r="DC31" s="206"/>
      <c r="DD31" s="206"/>
      <c r="DE31" s="206"/>
      <c r="DF31" s="206"/>
      <c r="DG31" s="206"/>
      <c r="DH31" s="206"/>
      <c r="DI31" s="206"/>
      <c r="DJ31" s="206"/>
      <c r="DK31" s="207"/>
      <c r="DL31" s="207"/>
      <c r="DM31" s="207"/>
      <c r="DN31" s="207"/>
      <c r="DO31" s="207"/>
      <c r="DP31" s="207"/>
      <c r="DQ31" s="207"/>
      <c r="DR31" s="207"/>
      <c r="DS31" s="207"/>
      <c r="DT31" s="208"/>
      <c r="DU31" s="218">
        <f t="shared" ref="DU31" si="7">ROUNDDOWN(BY31*DA31,0)</f>
        <v>0</v>
      </c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9"/>
      <c r="FE31" s="418"/>
      <c r="FF31" s="419"/>
      <c r="FG31" s="419"/>
      <c r="FH31" s="419"/>
      <c r="FI31" s="419"/>
      <c r="FJ31" s="419"/>
      <c r="FK31" s="419"/>
      <c r="FL31" s="419"/>
      <c r="FM31" s="419"/>
      <c r="FN31" s="8"/>
      <c r="FO31" s="379"/>
      <c r="FP31" s="380"/>
      <c r="FQ31" s="380"/>
      <c r="FR31" s="380"/>
      <c r="FS31" s="381"/>
      <c r="FT31" s="9"/>
    </row>
    <row r="32" spans="1:176" ht="6" customHeight="1">
      <c r="A32" s="34"/>
      <c r="C32" s="220"/>
      <c r="D32" s="220"/>
      <c r="E32" s="220"/>
      <c r="F32" s="220"/>
      <c r="G32" s="221"/>
      <c r="H32" s="221"/>
      <c r="I32" s="221"/>
      <c r="J32" s="221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24"/>
      <c r="AD32" s="224"/>
      <c r="AE32" s="224"/>
      <c r="AF32" s="224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9"/>
      <c r="BR32" s="199"/>
      <c r="BS32" s="199"/>
      <c r="BT32" s="199"/>
      <c r="BU32" s="199"/>
      <c r="BV32" s="199"/>
      <c r="BW32" s="199"/>
      <c r="BX32" s="199"/>
      <c r="BY32" s="203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5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7"/>
      <c r="DL32" s="207"/>
      <c r="DM32" s="207"/>
      <c r="DN32" s="207"/>
      <c r="DO32" s="207"/>
      <c r="DP32" s="207"/>
      <c r="DQ32" s="207"/>
      <c r="DR32" s="207"/>
      <c r="DS32" s="207"/>
      <c r="DT32" s="20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9"/>
      <c r="FE32" s="29"/>
      <c r="FF32" s="8"/>
      <c r="FG32" s="8"/>
      <c r="FH32" s="8"/>
      <c r="FI32" s="8"/>
      <c r="FJ32" s="8"/>
      <c r="FK32" s="8"/>
      <c r="FL32" s="8"/>
      <c r="FM32" s="8"/>
      <c r="FN32" s="8"/>
      <c r="FO32" s="382"/>
      <c r="FP32" s="383"/>
      <c r="FQ32" s="383"/>
      <c r="FR32" s="383"/>
      <c r="FS32" s="384"/>
      <c r="FT32" s="9"/>
    </row>
    <row r="33" spans="1:177" ht="6" customHeight="1">
      <c r="A33" s="34"/>
      <c r="C33" s="220"/>
      <c r="D33" s="220"/>
      <c r="E33" s="220"/>
      <c r="F33" s="220"/>
      <c r="G33" s="221"/>
      <c r="H33" s="221"/>
      <c r="I33" s="221"/>
      <c r="J33" s="221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196" t="s">
        <v>43</v>
      </c>
      <c r="AD33" s="196"/>
      <c r="AE33" s="196"/>
      <c r="AF33" s="196"/>
      <c r="AG33" s="197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9">
        <v>20</v>
      </c>
      <c r="BR33" s="199"/>
      <c r="BS33" s="199"/>
      <c r="BT33" s="199"/>
      <c r="BU33" s="199"/>
      <c r="BV33" s="199"/>
      <c r="BW33" s="199"/>
      <c r="BX33" s="199"/>
      <c r="BY33" s="200">
        <f t="shared" ref="BY33" si="8">INT(AG33*BQ33/100000)</f>
        <v>0</v>
      </c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2"/>
      <c r="DA33" s="206">
        <v>11</v>
      </c>
      <c r="DB33" s="206"/>
      <c r="DC33" s="206"/>
      <c r="DD33" s="206"/>
      <c r="DE33" s="206"/>
      <c r="DF33" s="206"/>
      <c r="DG33" s="206"/>
      <c r="DH33" s="206"/>
      <c r="DI33" s="206"/>
      <c r="DJ33" s="206"/>
      <c r="DK33" s="207"/>
      <c r="DL33" s="207"/>
      <c r="DM33" s="207"/>
      <c r="DN33" s="207"/>
      <c r="DO33" s="207"/>
      <c r="DP33" s="207"/>
      <c r="DQ33" s="207"/>
      <c r="DR33" s="207"/>
      <c r="DS33" s="207"/>
      <c r="DT33" s="208"/>
      <c r="DU33" s="218">
        <f t="shared" ref="DU33" si="9">ROUNDDOWN(BY33*DA33,0)</f>
        <v>0</v>
      </c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9"/>
      <c r="FE33" s="27"/>
      <c r="FK33" s="10"/>
      <c r="FL33" s="10"/>
      <c r="FM33" s="10"/>
      <c r="FN33" s="10"/>
      <c r="FO33" s="10"/>
      <c r="FT33" s="5"/>
    </row>
    <row r="34" spans="1:177" ht="6" customHeight="1">
      <c r="A34" s="34"/>
      <c r="C34" s="220"/>
      <c r="D34" s="220"/>
      <c r="E34" s="220"/>
      <c r="F34" s="220"/>
      <c r="G34" s="221"/>
      <c r="H34" s="221"/>
      <c r="I34" s="221"/>
      <c r="J34" s="221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196"/>
      <c r="AD34" s="196"/>
      <c r="AE34" s="196"/>
      <c r="AF34" s="196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9"/>
      <c r="BR34" s="199"/>
      <c r="BS34" s="199"/>
      <c r="BT34" s="199"/>
      <c r="BU34" s="199"/>
      <c r="BV34" s="199"/>
      <c r="BW34" s="199"/>
      <c r="BX34" s="199"/>
      <c r="BY34" s="203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5"/>
      <c r="DA34" s="206"/>
      <c r="DB34" s="206"/>
      <c r="DC34" s="206"/>
      <c r="DD34" s="206"/>
      <c r="DE34" s="206"/>
      <c r="DF34" s="206"/>
      <c r="DG34" s="206"/>
      <c r="DH34" s="206"/>
      <c r="DI34" s="206"/>
      <c r="DJ34" s="206"/>
      <c r="DK34" s="207"/>
      <c r="DL34" s="207"/>
      <c r="DM34" s="207"/>
      <c r="DN34" s="207"/>
      <c r="DO34" s="207"/>
      <c r="DP34" s="207"/>
      <c r="DQ34" s="207"/>
      <c r="DR34" s="207"/>
      <c r="DS34" s="207"/>
      <c r="DT34" s="20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9"/>
      <c r="FE34" s="27"/>
      <c r="FK34" s="10"/>
      <c r="FL34" s="10"/>
      <c r="FM34" s="10"/>
      <c r="FN34" s="10"/>
      <c r="FO34" s="10"/>
      <c r="FT34" s="5"/>
    </row>
    <row r="35" spans="1:177" ht="6" customHeight="1">
      <c r="A35" s="34"/>
      <c r="C35" s="220"/>
      <c r="D35" s="220"/>
      <c r="E35" s="220"/>
      <c r="F35" s="220"/>
      <c r="G35" s="221"/>
      <c r="H35" s="221"/>
      <c r="I35" s="221"/>
      <c r="J35" s="221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27" t="s">
        <v>44</v>
      </c>
      <c r="AD35" s="227"/>
      <c r="AE35" s="227"/>
      <c r="AF35" s="227"/>
      <c r="AG35" s="197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9">
        <v>19</v>
      </c>
      <c r="BR35" s="199"/>
      <c r="BS35" s="199"/>
      <c r="BT35" s="199"/>
      <c r="BU35" s="199"/>
      <c r="BV35" s="199"/>
      <c r="BW35" s="199"/>
      <c r="BX35" s="199"/>
      <c r="BY35" s="200">
        <f t="shared" ref="BY35" si="10">INT(AG35*BQ35/100000)</f>
        <v>0</v>
      </c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2"/>
      <c r="DA35" s="206">
        <v>11</v>
      </c>
      <c r="DB35" s="206"/>
      <c r="DC35" s="206"/>
      <c r="DD35" s="206"/>
      <c r="DE35" s="206"/>
      <c r="DF35" s="206"/>
      <c r="DG35" s="206"/>
      <c r="DH35" s="206"/>
      <c r="DI35" s="206"/>
      <c r="DJ35" s="206"/>
      <c r="DK35" s="207"/>
      <c r="DL35" s="207"/>
      <c r="DM35" s="207"/>
      <c r="DN35" s="207"/>
      <c r="DO35" s="207"/>
      <c r="DP35" s="207"/>
      <c r="DQ35" s="207"/>
      <c r="DR35" s="207"/>
      <c r="DS35" s="207"/>
      <c r="DT35" s="208"/>
      <c r="DU35" s="218">
        <f t="shared" ref="DU35" si="11">ROUNDDOWN(BY35*DA35,0)</f>
        <v>0</v>
      </c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9"/>
      <c r="FE35" s="27"/>
      <c r="FK35" s="10"/>
      <c r="FL35" s="10"/>
      <c r="FM35" s="10"/>
      <c r="FN35" s="10"/>
      <c r="FO35" s="10"/>
      <c r="FT35" s="5"/>
    </row>
    <row r="36" spans="1:177" ht="6" customHeight="1" thickBot="1">
      <c r="A36" s="34"/>
      <c r="C36" s="220"/>
      <c r="D36" s="220"/>
      <c r="E36" s="220"/>
      <c r="F36" s="220"/>
      <c r="G36" s="221"/>
      <c r="H36" s="221"/>
      <c r="I36" s="221"/>
      <c r="J36" s="221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27"/>
      <c r="AD36" s="227"/>
      <c r="AE36" s="227"/>
      <c r="AF36" s="227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9"/>
      <c r="BR36" s="199"/>
      <c r="BS36" s="199"/>
      <c r="BT36" s="199"/>
      <c r="BU36" s="199"/>
      <c r="BV36" s="199"/>
      <c r="BW36" s="199"/>
      <c r="BX36" s="199"/>
      <c r="BY36" s="203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5"/>
      <c r="DA36" s="206"/>
      <c r="DB36" s="206"/>
      <c r="DC36" s="206"/>
      <c r="DD36" s="206"/>
      <c r="DE36" s="206"/>
      <c r="DF36" s="206"/>
      <c r="DG36" s="206"/>
      <c r="DH36" s="206"/>
      <c r="DI36" s="206"/>
      <c r="DJ36" s="206"/>
      <c r="DK36" s="207"/>
      <c r="DL36" s="207"/>
      <c r="DM36" s="207"/>
      <c r="DN36" s="207"/>
      <c r="DO36" s="207"/>
      <c r="DP36" s="207"/>
      <c r="DQ36" s="207"/>
      <c r="DR36" s="207"/>
      <c r="DS36" s="207"/>
      <c r="DT36" s="20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9"/>
      <c r="FE36" s="27"/>
      <c r="FT36" s="5"/>
    </row>
    <row r="37" spans="1:177" ht="6" customHeight="1">
      <c r="A37" s="34"/>
      <c r="C37" s="220"/>
      <c r="D37" s="220"/>
      <c r="E37" s="220"/>
      <c r="F37" s="220"/>
      <c r="G37" s="221"/>
      <c r="H37" s="221"/>
      <c r="I37" s="221"/>
      <c r="J37" s="221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26" t="s">
        <v>46</v>
      </c>
      <c r="AD37" s="226"/>
      <c r="AE37" s="226"/>
      <c r="AF37" s="226"/>
      <c r="AG37" s="197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9">
        <v>19</v>
      </c>
      <c r="BR37" s="199"/>
      <c r="BS37" s="199"/>
      <c r="BT37" s="199"/>
      <c r="BU37" s="199"/>
      <c r="BV37" s="199"/>
      <c r="BW37" s="199"/>
      <c r="BX37" s="199"/>
      <c r="BY37" s="200">
        <f t="shared" ref="BY37" si="12">INT(AG37*BQ37/100000)</f>
        <v>0</v>
      </c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2"/>
      <c r="DA37" s="206">
        <v>11</v>
      </c>
      <c r="DB37" s="206"/>
      <c r="DC37" s="206"/>
      <c r="DD37" s="206"/>
      <c r="DE37" s="206"/>
      <c r="DF37" s="206"/>
      <c r="DG37" s="206"/>
      <c r="DH37" s="206"/>
      <c r="DI37" s="206"/>
      <c r="DJ37" s="206"/>
      <c r="DK37" s="207"/>
      <c r="DL37" s="207"/>
      <c r="DM37" s="207"/>
      <c r="DN37" s="207"/>
      <c r="DO37" s="207"/>
      <c r="DP37" s="207"/>
      <c r="DQ37" s="207"/>
      <c r="DR37" s="207"/>
      <c r="DS37" s="207"/>
      <c r="DT37" s="208"/>
      <c r="DU37" s="218">
        <f t="shared" ref="DU37" si="13">ROUNDDOWN(BY37*DA37,0)</f>
        <v>0</v>
      </c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9"/>
      <c r="FE37" s="228" t="s">
        <v>50</v>
      </c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30"/>
    </row>
    <row r="38" spans="1:177" ht="6" customHeight="1">
      <c r="A38" s="34"/>
      <c r="C38" s="220"/>
      <c r="D38" s="220"/>
      <c r="E38" s="220"/>
      <c r="F38" s="220"/>
      <c r="G38" s="221"/>
      <c r="H38" s="221"/>
      <c r="I38" s="221"/>
      <c r="J38" s="221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26"/>
      <c r="AD38" s="226"/>
      <c r="AE38" s="226"/>
      <c r="AF38" s="226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9"/>
      <c r="BR38" s="199"/>
      <c r="BS38" s="199"/>
      <c r="BT38" s="199"/>
      <c r="BU38" s="199"/>
      <c r="BV38" s="199"/>
      <c r="BW38" s="199"/>
      <c r="BX38" s="199"/>
      <c r="BY38" s="203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5"/>
      <c r="DA38" s="206"/>
      <c r="DB38" s="206"/>
      <c r="DC38" s="206"/>
      <c r="DD38" s="206"/>
      <c r="DE38" s="206"/>
      <c r="DF38" s="206"/>
      <c r="DG38" s="206"/>
      <c r="DH38" s="206"/>
      <c r="DI38" s="206"/>
      <c r="DJ38" s="206"/>
      <c r="DK38" s="207"/>
      <c r="DL38" s="207"/>
      <c r="DM38" s="207"/>
      <c r="DN38" s="207"/>
      <c r="DO38" s="207"/>
      <c r="DP38" s="207"/>
      <c r="DQ38" s="207"/>
      <c r="DR38" s="207"/>
      <c r="DS38" s="207"/>
      <c r="DT38" s="20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9"/>
      <c r="FE38" s="231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232"/>
    </row>
    <row r="39" spans="1:177" ht="6" customHeight="1">
      <c r="A39" s="33"/>
      <c r="C39" s="220" t="s">
        <v>51</v>
      </c>
      <c r="D39" s="220"/>
      <c r="E39" s="220"/>
      <c r="F39" s="220"/>
      <c r="G39" s="221"/>
      <c r="H39" s="221"/>
      <c r="I39" s="221"/>
      <c r="J39" s="221"/>
      <c r="K39" s="233" t="s">
        <v>52</v>
      </c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24" t="s">
        <v>41</v>
      </c>
      <c r="AD39" s="224"/>
      <c r="AE39" s="224"/>
      <c r="AF39" s="224"/>
      <c r="AG39" s="197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9">
        <v>18</v>
      </c>
      <c r="BR39" s="199"/>
      <c r="BS39" s="199"/>
      <c r="BT39" s="199"/>
      <c r="BU39" s="199"/>
      <c r="BV39" s="199"/>
      <c r="BW39" s="199"/>
      <c r="BX39" s="199"/>
      <c r="BY39" s="200">
        <f t="shared" ref="BY39" si="14">INT(AG39*BQ39/100000)</f>
        <v>0</v>
      </c>
      <c r="BZ39" s="201"/>
      <c r="CA39" s="201"/>
      <c r="CB39" s="201"/>
      <c r="CC39" s="201"/>
      <c r="CD39" s="201"/>
      <c r="CE39" s="201"/>
      <c r="CF39" s="201"/>
      <c r="CG39" s="201"/>
      <c r="CH39" s="201"/>
      <c r="CI39" s="201"/>
      <c r="CJ39" s="201"/>
      <c r="CK39" s="201"/>
      <c r="CL39" s="201"/>
      <c r="CM39" s="201"/>
      <c r="CN39" s="201"/>
      <c r="CO39" s="201"/>
      <c r="CP39" s="201"/>
      <c r="CQ39" s="201"/>
      <c r="CR39" s="201"/>
      <c r="CS39" s="201"/>
      <c r="CT39" s="201"/>
      <c r="CU39" s="201"/>
      <c r="CV39" s="201"/>
      <c r="CW39" s="201"/>
      <c r="CX39" s="201"/>
      <c r="CY39" s="201"/>
      <c r="CZ39" s="202"/>
      <c r="DA39" s="206">
        <v>10</v>
      </c>
      <c r="DB39" s="206"/>
      <c r="DC39" s="206"/>
      <c r="DD39" s="206"/>
      <c r="DE39" s="206"/>
      <c r="DF39" s="206"/>
      <c r="DG39" s="206"/>
      <c r="DH39" s="206"/>
      <c r="DI39" s="206"/>
      <c r="DJ39" s="206"/>
      <c r="DK39" s="207"/>
      <c r="DL39" s="207"/>
      <c r="DM39" s="207"/>
      <c r="DN39" s="207"/>
      <c r="DO39" s="207"/>
      <c r="DP39" s="207"/>
      <c r="DQ39" s="207"/>
      <c r="DR39" s="207"/>
      <c r="DS39" s="207"/>
      <c r="DT39" s="208"/>
      <c r="DU39" s="218">
        <f t="shared" ref="DU39" si="15">ROUNDDOWN(BY39*DA39,0)</f>
        <v>0</v>
      </c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9"/>
      <c r="FE39" s="30"/>
      <c r="FF39" s="234" t="s">
        <v>109</v>
      </c>
      <c r="FG39" s="234"/>
      <c r="FH39" s="234"/>
      <c r="FI39" s="234"/>
      <c r="FJ39" s="234"/>
      <c r="FK39" s="234"/>
      <c r="FL39" s="234"/>
      <c r="FM39" s="234"/>
      <c r="FN39" s="234"/>
      <c r="FO39" s="234"/>
      <c r="FP39" s="234"/>
      <c r="FQ39" s="234"/>
      <c r="FR39" s="234"/>
      <c r="FS39" s="234"/>
      <c r="FT39" s="235"/>
      <c r="FU39" s="36"/>
    </row>
    <row r="40" spans="1:177" ht="6" customHeight="1">
      <c r="A40" s="34"/>
      <c r="C40" s="220"/>
      <c r="D40" s="220"/>
      <c r="E40" s="220"/>
      <c r="F40" s="220"/>
      <c r="G40" s="221"/>
      <c r="H40" s="221"/>
      <c r="I40" s="221"/>
      <c r="J40" s="221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24"/>
      <c r="AD40" s="224"/>
      <c r="AE40" s="224"/>
      <c r="AF40" s="224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9"/>
      <c r="BR40" s="199"/>
      <c r="BS40" s="199"/>
      <c r="BT40" s="199"/>
      <c r="BU40" s="199"/>
      <c r="BV40" s="199"/>
      <c r="BW40" s="199"/>
      <c r="BX40" s="199"/>
      <c r="BY40" s="203"/>
      <c r="BZ40" s="204"/>
      <c r="CA40" s="204"/>
      <c r="CB40" s="204"/>
      <c r="CC40" s="204"/>
      <c r="CD40" s="204"/>
      <c r="CE40" s="204"/>
      <c r="CF40" s="204"/>
      <c r="CG40" s="204"/>
      <c r="CH40" s="204"/>
      <c r="CI40" s="204"/>
      <c r="CJ40" s="204"/>
      <c r="CK40" s="204"/>
      <c r="CL40" s="204"/>
      <c r="CM40" s="204"/>
      <c r="CN40" s="204"/>
      <c r="CO40" s="204"/>
      <c r="CP40" s="204"/>
      <c r="CQ40" s="204"/>
      <c r="CR40" s="204"/>
      <c r="CS40" s="204"/>
      <c r="CT40" s="204"/>
      <c r="CU40" s="204"/>
      <c r="CV40" s="204"/>
      <c r="CW40" s="204"/>
      <c r="CX40" s="204"/>
      <c r="CY40" s="204"/>
      <c r="CZ40" s="205"/>
      <c r="DA40" s="206"/>
      <c r="DB40" s="206"/>
      <c r="DC40" s="206"/>
      <c r="DD40" s="206"/>
      <c r="DE40" s="206"/>
      <c r="DF40" s="206"/>
      <c r="DG40" s="206"/>
      <c r="DH40" s="206"/>
      <c r="DI40" s="206"/>
      <c r="DJ40" s="206"/>
      <c r="DK40" s="207"/>
      <c r="DL40" s="207"/>
      <c r="DM40" s="207"/>
      <c r="DN40" s="207"/>
      <c r="DO40" s="207"/>
      <c r="DP40" s="207"/>
      <c r="DQ40" s="207"/>
      <c r="DR40" s="207"/>
      <c r="DS40" s="207"/>
      <c r="DT40" s="20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9"/>
      <c r="FE40" s="31"/>
      <c r="FF40" s="234"/>
      <c r="FG40" s="234"/>
      <c r="FH40" s="234"/>
      <c r="FI40" s="234"/>
      <c r="FJ40" s="234"/>
      <c r="FK40" s="234"/>
      <c r="FL40" s="234"/>
      <c r="FM40" s="234"/>
      <c r="FN40" s="234"/>
      <c r="FO40" s="234"/>
      <c r="FP40" s="234"/>
      <c r="FQ40" s="234"/>
      <c r="FR40" s="234"/>
      <c r="FS40" s="234"/>
      <c r="FT40" s="235"/>
      <c r="FU40" s="36"/>
    </row>
    <row r="41" spans="1:177" ht="6" customHeight="1">
      <c r="A41" s="34"/>
      <c r="C41" s="220"/>
      <c r="D41" s="220"/>
      <c r="E41" s="220"/>
      <c r="F41" s="220"/>
      <c r="G41" s="221"/>
      <c r="H41" s="221"/>
      <c r="I41" s="221"/>
      <c r="J41" s="221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196" t="s">
        <v>43</v>
      </c>
      <c r="AD41" s="196"/>
      <c r="AE41" s="196"/>
      <c r="AF41" s="196"/>
      <c r="AG41" s="197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9">
        <v>18</v>
      </c>
      <c r="BR41" s="199"/>
      <c r="BS41" s="199"/>
      <c r="BT41" s="199"/>
      <c r="BU41" s="199"/>
      <c r="BV41" s="199"/>
      <c r="BW41" s="199"/>
      <c r="BX41" s="199"/>
      <c r="BY41" s="200">
        <f t="shared" ref="BY41" si="16">INT(AG41*BQ41/100000)</f>
        <v>0</v>
      </c>
      <c r="BZ41" s="201"/>
      <c r="CA41" s="201"/>
      <c r="CB41" s="201"/>
      <c r="CC41" s="201"/>
      <c r="CD41" s="201"/>
      <c r="CE41" s="201"/>
      <c r="CF41" s="201"/>
      <c r="CG41" s="201"/>
      <c r="CH41" s="201"/>
      <c r="CI41" s="201"/>
      <c r="CJ41" s="201"/>
      <c r="CK41" s="201"/>
      <c r="CL41" s="201"/>
      <c r="CM41" s="201"/>
      <c r="CN41" s="201"/>
      <c r="CO41" s="201"/>
      <c r="CP41" s="201"/>
      <c r="CQ41" s="201"/>
      <c r="CR41" s="201"/>
      <c r="CS41" s="201"/>
      <c r="CT41" s="201"/>
      <c r="CU41" s="201"/>
      <c r="CV41" s="201"/>
      <c r="CW41" s="201"/>
      <c r="CX41" s="201"/>
      <c r="CY41" s="201"/>
      <c r="CZ41" s="202"/>
      <c r="DA41" s="206">
        <v>9</v>
      </c>
      <c r="DB41" s="206"/>
      <c r="DC41" s="206"/>
      <c r="DD41" s="206"/>
      <c r="DE41" s="206"/>
      <c r="DF41" s="206"/>
      <c r="DG41" s="206"/>
      <c r="DH41" s="206"/>
      <c r="DI41" s="206"/>
      <c r="DJ41" s="206"/>
      <c r="DK41" s="207"/>
      <c r="DL41" s="207"/>
      <c r="DM41" s="207"/>
      <c r="DN41" s="207"/>
      <c r="DO41" s="207"/>
      <c r="DP41" s="207"/>
      <c r="DQ41" s="207"/>
      <c r="DR41" s="207"/>
      <c r="DS41" s="207"/>
      <c r="DT41" s="208"/>
      <c r="DU41" s="218">
        <f t="shared" ref="DU41" si="17">ROUNDDOWN(BY41*DA41,0)</f>
        <v>0</v>
      </c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9"/>
      <c r="FE41" s="30"/>
      <c r="FF41" s="406"/>
      <c r="FG41" s="407"/>
      <c r="FH41" s="407"/>
      <c r="FI41" s="407"/>
      <c r="FJ41" s="407"/>
      <c r="FK41" s="407"/>
      <c r="FL41" s="407"/>
      <c r="FM41" s="407"/>
      <c r="FN41" s="407"/>
      <c r="FO41" s="407"/>
      <c r="FP41" s="407"/>
      <c r="FQ41" s="408"/>
      <c r="FR41" s="415" t="s">
        <v>94</v>
      </c>
      <c r="FS41" s="416"/>
      <c r="FT41" s="417"/>
    </row>
    <row r="42" spans="1:177" ht="6" customHeight="1">
      <c r="A42" s="34"/>
      <c r="C42" s="220"/>
      <c r="D42" s="220"/>
      <c r="E42" s="220"/>
      <c r="F42" s="220"/>
      <c r="G42" s="221"/>
      <c r="H42" s="221"/>
      <c r="I42" s="221"/>
      <c r="J42" s="221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196"/>
      <c r="AD42" s="196"/>
      <c r="AE42" s="196"/>
      <c r="AF42" s="196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8"/>
      <c r="BQ42" s="199"/>
      <c r="BR42" s="199"/>
      <c r="BS42" s="199"/>
      <c r="BT42" s="199"/>
      <c r="BU42" s="199"/>
      <c r="BV42" s="199"/>
      <c r="BW42" s="199"/>
      <c r="BX42" s="199"/>
      <c r="BY42" s="203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4"/>
      <c r="CM42" s="204"/>
      <c r="CN42" s="204"/>
      <c r="CO42" s="204"/>
      <c r="CP42" s="204"/>
      <c r="CQ42" s="204"/>
      <c r="CR42" s="204"/>
      <c r="CS42" s="204"/>
      <c r="CT42" s="204"/>
      <c r="CU42" s="204"/>
      <c r="CV42" s="204"/>
      <c r="CW42" s="204"/>
      <c r="CX42" s="204"/>
      <c r="CY42" s="204"/>
      <c r="CZ42" s="205"/>
      <c r="DA42" s="206"/>
      <c r="DB42" s="206"/>
      <c r="DC42" s="206"/>
      <c r="DD42" s="206"/>
      <c r="DE42" s="206"/>
      <c r="DF42" s="206"/>
      <c r="DG42" s="206"/>
      <c r="DH42" s="206"/>
      <c r="DI42" s="206"/>
      <c r="DJ42" s="206"/>
      <c r="DK42" s="207"/>
      <c r="DL42" s="207"/>
      <c r="DM42" s="207"/>
      <c r="DN42" s="207"/>
      <c r="DO42" s="207"/>
      <c r="DP42" s="207"/>
      <c r="DQ42" s="207"/>
      <c r="DR42" s="207"/>
      <c r="DS42" s="207"/>
      <c r="DT42" s="20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9"/>
      <c r="FE42" s="32"/>
      <c r="FF42" s="409"/>
      <c r="FG42" s="410"/>
      <c r="FH42" s="410"/>
      <c r="FI42" s="410"/>
      <c r="FJ42" s="410"/>
      <c r="FK42" s="410"/>
      <c r="FL42" s="410"/>
      <c r="FM42" s="410"/>
      <c r="FN42" s="410"/>
      <c r="FO42" s="410"/>
      <c r="FP42" s="410"/>
      <c r="FQ42" s="411"/>
      <c r="FR42" s="415"/>
      <c r="FS42" s="416"/>
      <c r="FT42" s="417"/>
    </row>
    <row r="43" spans="1:177" ht="6" customHeight="1">
      <c r="A43" s="34"/>
      <c r="C43" s="220"/>
      <c r="D43" s="220"/>
      <c r="E43" s="220"/>
      <c r="F43" s="220"/>
      <c r="G43" s="221"/>
      <c r="H43" s="221"/>
      <c r="I43" s="221"/>
      <c r="J43" s="221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27" t="s">
        <v>44</v>
      </c>
      <c r="AD43" s="227"/>
      <c r="AE43" s="227"/>
      <c r="AF43" s="227"/>
      <c r="AG43" s="197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8"/>
      <c r="BG43" s="198"/>
      <c r="BH43" s="198"/>
      <c r="BI43" s="198"/>
      <c r="BJ43" s="198"/>
      <c r="BK43" s="198"/>
      <c r="BL43" s="198"/>
      <c r="BM43" s="198"/>
      <c r="BN43" s="198"/>
      <c r="BO43" s="198"/>
      <c r="BP43" s="198"/>
      <c r="BQ43" s="199">
        <v>17</v>
      </c>
      <c r="BR43" s="199"/>
      <c r="BS43" s="199"/>
      <c r="BT43" s="199"/>
      <c r="BU43" s="199"/>
      <c r="BV43" s="199"/>
      <c r="BW43" s="199"/>
      <c r="BX43" s="199"/>
      <c r="BY43" s="200">
        <f t="shared" ref="BY43" si="18">INT(AG43*BQ43/100000)</f>
        <v>0</v>
      </c>
      <c r="BZ43" s="201"/>
      <c r="CA43" s="201"/>
      <c r="CB43" s="201"/>
      <c r="CC43" s="201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201"/>
      <c r="CW43" s="201"/>
      <c r="CX43" s="201"/>
      <c r="CY43" s="201"/>
      <c r="CZ43" s="202"/>
      <c r="DA43" s="206">
        <v>9</v>
      </c>
      <c r="DB43" s="206"/>
      <c r="DC43" s="206"/>
      <c r="DD43" s="206"/>
      <c r="DE43" s="206"/>
      <c r="DF43" s="206"/>
      <c r="DG43" s="206"/>
      <c r="DH43" s="206"/>
      <c r="DI43" s="206"/>
      <c r="DJ43" s="206"/>
      <c r="DK43" s="207"/>
      <c r="DL43" s="207"/>
      <c r="DM43" s="207"/>
      <c r="DN43" s="207"/>
      <c r="DO43" s="207"/>
      <c r="DP43" s="207"/>
      <c r="DQ43" s="207"/>
      <c r="DR43" s="207"/>
      <c r="DS43" s="207"/>
      <c r="DT43" s="208"/>
      <c r="DU43" s="218">
        <f t="shared" ref="DU43" si="19">ROUNDDOWN(BY43*DA43,0)</f>
        <v>0</v>
      </c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9"/>
      <c r="FE43" s="30"/>
      <c r="FF43" s="412"/>
      <c r="FG43" s="413"/>
      <c r="FH43" s="413"/>
      <c r="FI43" s="413"/>
      <c r="FJ43" s="413"/>
      <c r="FK43" s="413"/>
      <c r="FL43" s="413"/>
      <c r="FM43" s="413"/>
      <c r="FN43" s="413"/>
      <c r="FO43" s="413"/>
      <c r="FP43" s="413"/>
      <c r="FQ43" s="414"/>
      <c r="FT43" s="5"/>
    </row>
    <row r="44" spans="1:177" ht="6" customHeight="1">
      <c r="A44" s="34"/>
      <c r="C44" s="220"/>
      <c r="D44" s="220"/>
      <c r="E44" s="220"/>
      <c r="F44" s="220"/>
      <c r="G44" s="221"/>
      <c r="H44" s="221"/>
      <c r="I44" s="221"/>
      <c r="J44" s="221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27"/>
      <c r="AD44" s="227"/>
      <c r="AE44" s="227"/>
      <c r="AF44" s="227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98"/>
      <c r="BI44" s="198"/>
      <c r="BJ44" s="198"/>
      <c r="BK44" s="198"/>
      <c r="BL44" s="198"/>
      <c r="BM44" s="198"/>
      <c r="BN44" s="198"/>
      <c r="BO44" s="198"/>
      <c r="BP44" s="198"/>
      <c r="BQ44" s="199"/>
      <c r="BR44" s="199"/>
      <c r="BS44" s="199"/>
      <c r="BT44" s="199"/>
      <c r="BU44" s="199"/>
      <c r="BV44" s="199"/>
      <c r="BW44" s="199"/>
      <c r="BX44" s="199"/>
      <c r="BY44" s="203"/>
      <c r="BZ44" s="204"/>
      <c r="CA44" s="204"/>
      <c r="CB44" s="204"/>
      <c r="CC44" s="204"/>
      <c r="CD44" s="204"/>
      <c r="CE44" s="204"/>
      <c r="CF44" s="204"/>
      <c r="CG44" s="204"/>
      <c r="CH44" s="204"/>
      <c r="CI44" s="204"/>
      <c r="CJ44" s="204"/>
      <c r="CK44" s="204"/>
      <c r="CL44" s="204"/>
      <c r="CM44" s="204"/>
      <c r="CN44" s="204"/>
      <c r="CO44" s="204"/>
      <c r="CP44" s="204"/>
      <c r="CQ44" s="204"/>
      <c r="CR44" s="204"/>
      <c r="CS44" s="204"/>
      <c r="CT44" s="204"/>
      <c r="CU44" s="204"/>
      <c r="CV44" s="204"/>
      <c r="CW44" s="204"/>
      <c r="CX44" s="204"/>
      <c r="CY44" s="204"/>
      <c r="CZ44" s="205"/>
      <c r="DA44" s="206"/>
      <c r="DB44" s="206"/>
      <c r="DC44" s="206"/>
      <c r="DD44" s="206"/>
      <c r="DE44" s="206"/>
      <c r="DF44" s="206"/>
      <c r="DG44" s="206"/>
      <c r="DH44" s="206"/>
      <c r="DI44" s="206"/>
      <c r="DJ44" s="206"/>
      <c r="DK44" s="207"/>
      <c r="DL44" s="207"/>
      <c r="DM44" s="207"/>
      <c r="DN44" s="207"/>
      <c r="DO44" s="207"/>
      <c r="DP44" s="207"/>
      <c r="DQ44" s="207"/>
      <c r="DR44" s="207"/>
      <c r="DS44" s="207"/>
      <c r="DT44" s="20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9"/>
      <c r="FE44" s="30"/>
      <c r="FF44" s="12"/>
      <c r="FG44" s="12"/>
      <c r="FH44" s="12"/>
      <c r="FI44" s="12"/>
      <c r="FJ44" s="12"/>
      <c r="FK44" s="12"/>
      <c r="FL44" s="12"/>
      <c r="FM44" s="12"/>
      <c r="FN44" s="12"/>
      <c r="FT44" s="5"/>
    </row>
    <row r="45" spans="1:177" ht="6" customHeight="1">
      <c r="A45" s="34"/>
      <c r="C45" s="220"/>
      <c r="D45" s="220"/>
      <c r="E45" s="220"/>
      <c r="F45" s="220"/>
      <c r="G45" s="221"/>
      <c r="H45" s="221"/>
      <c r="I45" s="221"/>
      <c r="J45" s="221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26" t="s">
        <v>46</v>
      </c>
      <c r="AD45" s="226"/>
      <c r="AE45" s="226"/>
      <c r="AF45" s="226"/>
      <c r="AG45" s="236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37"/>
      <c r="BN45" s="237"/>
      <c r="BO45" s="237"/>
      <c r="BP45" s="237"/>
      <c r="BQ45" s="238">
        <v>17</v>
      </c>
      <c r="BR45" s="238"/>
      <c r="BS45" s="238"/>
      <c r="BT45" s="238"/>
      <c r="BU45" s="238"/>
      <c r="BV45" s="238"/>
      <c r="BW45" s="238"/>
      <c r="BX45" s="238"/>
      <c r="BY45" s="239">
        <f t="shared" ref="BY45" si="20">INT(AG45*BQ45/100000)</f>
        <v>0</v>
      </c>
      <c r="BZ45" s="240"/>
      <c r="CA45" s="240"/>
      <c r="CB45" s="240"/>
      <c r="CC45" s="240"/>
      <c r="CD45" s="240"/>
      <c r="CE45" s="240"/>
      <c r="CF45" s="240"/>
      <c r="CG45" s="240"/>
      <c r="CH45" s="240"/>
      <c r="CI45" s="240"/>
      <c r="CJ45" s="240"/>
      <c r="CK45" s="240"/>
      <c r="CL45" s="240"/>
      <c r="CM45" s="240"/>
      <c r="CN45" s="240"/>
      <c r="CO45" s="240"/>
      <c r="CP45" s="240"/>
      <c r="CQ45" s="240"/>
      <c r="CR45" s="240"/>
      <c r="CS45" s="240"/>
      <c r="CT45" s="240"/>
      <c r="CU45" s="240"/>
      <c r="CV45" s="240"/>
      <c r="CW45" s="240"/>
      <c r="CX45" s="240"/>
      <c r="CY45" s="240"/>
      <c r="CZ45" s="241"/>
      <c r="DA45" s="245">
        <v>9</v>
      </c>
      <c r="DB45" s="245"/>
      <c r="DC45" s="245"/>
      <c r="DD45" s="245"/>
      <c r="DE45" s="245"/>
      <c r="DF45" s="245"/>
      <c r="DG45" s="245"/>
      <c r="DH45" s="245"/>
      <c r="DI45" s="245"/>
      <c r="DJ45" s="245"/>
      <c r="DK45" s="246"/>
      <c r="DL45" s="246"/>
      <c r="DM45" s="246"/>
      <c r="DN45" s="246"/>
      <c r="DO45" s="246"/>
      <c r="DP45" s="246"/>
      <c r="DQ45" s="246"/>
      <c r="DR45" s="246"/>
      <c r="DS45" s="246"/>
      <c r="DT45" s="247"/>
      <c r="DU45" s="446">
        <f t="shared" ref="DU45" si="21">ROUNDDOWN(BY45*DA45,0)</f>
        <v>0</v>
      </c>
      <c r="DV45" s="446"/>
      <c r="DW45" s="446"/>
      <c r="DX45" s="446"/>
      <c r="DY45" s="446"/>
      <c r="DZ45" s="446"/>
      <c r="EA45" s="446"/>
      <c r="EB45" s="446"/>
      <c r="EC45" s="446"/>
      <c r="ED45" s="446"/>
      <c r="EE45" s="446"/>
      <c r="EF45" s="446"/>
      <c r="EG45" s="446"/>
      <c r="EH45" s="446"/>
      <c r="EI45" s="446"/>
      <c r="EJ45" s="446"/>
      <c r="EK45" s="446"/>
      <c r="EL45" s="446"/>
      <c r="EM45" s="446"/>
      <c r="EN45" s="446"/>
      <c r="EO45" s="446"/>
      <c r="EP45" s="446"/>
      <c r="EQ45" s="446"/>
      <c r="ER45" s="446"/>
      <c r="ES45" s="446"/>
      <c r="ET45" s="446"/>
      <c r="EU45" s="446"/>
      <c r="EV45" s="446"/>
      <c r="EW45" s="446"/>
      <c r="EX45" s="446"/>
      <c r="EY45" s="446"/>
      <c r="EZ45" s="446"/>
      <c r="FA45" s="446"/>
      <c r="FB45" s="446"/>
      <c r="FC45" s="446"/>
      <c r="FD45" s="447"/>
      <c r="FE45" s="27"/>
      <c r="FF45" s="458" t="s">
        <v>95</v>
      </c>
      <c r="FG45" s="458"/>
      <c r="FH45" s="458"/>
      <c r="FI45" s="458"/>
      <c r="FJ45" s="458"/>
      <c r="FK45" s="458"/>
      <c r="FL45" s="458"/>
      <c r="FM45" s="458"/>
      <c r="FN45" s="458"/>
      <c r="FO45" s="458"/>
      <c r="FP45" s="458"/>
      <c r="FQ45" s="458"/>
      <c r="FR45" s="458"/>
      <c r="FT45" s="5"/>
    </row>
    <row r="46" spans="1:177" ht="5.25" customHeight="1">
      <c r="A46" s="34"/>
      <c r="C46" s="220"/>
      <c r="D46" s="220"/>
      <c r="E46" s="220"/>
      <c r="F46" s="220"/>
      <c r="G46" s="221"/>
      <c r="H46" s="221"/>
      <c r="I46" s="221"/>
      <c r="J46" s="221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26"/>
      <c r="AD46" s="226"/>
      <c r="AE46" s="226"/>
      <c r="AF46" s="226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7"/>
      <c r="BN46" s="237"/>
      <c r="BO46" s="237"/>
      <c r="BP46" s="237"/>
      <c r="BQ46" s="238"/>
      <c r="BR46" s="238"/>
      <c r="BS46" s="238"/>
      <c r="BT46" s="238"/>
      <c r="BU46" s="238"/>
      <c r="BV46" s="238"/>
      <c r="BW46" s="238"/>
      <c r="BX46" s="238"/>
      <c r="BY46" s="242"/>
      <c r="BZ46" s="243"/>
      <c r="CA46" s="243"/>
      <c r="CB46" s="243"/>
      <c r="CC46" s="243"/>
      <c r="CD46" s="243"/>
      <c r="CE46" s="243"/>
      <c r="CF46" s="243"/>
      <c r="CG46" s="243"/>
      <c r="CH46" s="243"/>
      <c r="CI46" s="243"/>
      <c r="CJ46" s="243"/>
      <c r="CK46" s="243"/>
      <c r="CL46" s="243"/>
      <c r="CM46" s="243"/>
      <c r="CN46" s="243"/>
      <c r="CO46" s="243"/>
      <c r="CP46" s="243"/>
      <c r="CQ46" s="243"/>
      <c r="CR46" s="243"/>
      <c r="CS46" s="243"/>
      <c r="CT46" s="243"/>
      <c r="CU46" s="243"/>
      <c r="CV46" s="243"/>
      <c r="CW46" s="243"/>
      <c r="CX46" s="243"/>
      <c r="CY46" s="243"/>
      <c r="CZ46" s="244"/>
      <c r="DA46" s="245"/>
      <c r="DB46" s="245"/>
      <c r="DC46" s="245"/>
      <c r="DD46" s="245"/>
      <c r="DE46" s="245"/>
      <c r="DF46" s="245"/>
      <c r="DG46" s="245"/>
      <c r="DH46" s="245"/>
      <c r="DI46" s="245"/>
      <c r="DJ46" s="245"/>
      <c r="DK46" s="246"/>
      <c r="DL46" s="246"/>
      <c r="DM46" s="246"/>
      <c r="DN46" s="246"/>
      <c r="DO46" s="246"/>
      <c r="DP46" s="246"/>
      <c r="DQ46" s="246"/>
      <c r="DR46" s="246"/>
      <c r="DS46" s="246"/>
      <c r="DT46" s="247"/>
      <c r="DU46" s="446"/>
      <c r="DV46" s="446"/>
      <c r="DW46" s="446"/>
      <c r="DX46" s="446"/>
      <c r="DY46" s="446"/>
      <c r="DZ46" s="446"/>
      <c r="EA46" s="446"/>
      <c r="EB46" s="446"/>
      <c r="EC46" s="446"/>
      <c r="ED46" s="446"/>
      <c r="EE46" s="446"/>
      <c r="EF46" s="446"/>
      <c r="EG46" s="446"/>
      <c r="EH46" s="446"/>
      <c r="EI46" s="446"/>
      <c r="EJ46" s="446"/>
      <c r="EK46" s="446"/>
      <c r="EL46" s="446"/>
      <c r="EM46" s="446"/>
      <c r="EN46" s="446"/>
      <c r="EO46" s="446"/>
      <c r="EP46" s="446"/>
      <c r="EQ46" s="446"/>
      <c r="ER46" s="446"/>
      <c r="ES46" s="446"/>
      <c r="ET46" s="446"/>
      <c r="EU46" s="446"/>
      <c r="EV46" s="446"/>
      <c r="EW46" s="446"/>
      <c r="EX46" s="446"/>
      <c r="EY46" s="446"/>
      <c r="EZ46" s="446"/>
      <c r="FA46" s="446"/>
      <c r="FB46" s="446"/>
      <c r="FC46" s="446"/>
      <c r="FD46" s="447"/>
      <c r="FE46" s="27"/>
      <c r="FF46" s="458"/>
      <c r="FG46" s="458"/>
      <c r="FH46" s="458"/>
      <c r="FI46" s="458"/>
      <c r="FJ46" s="458"/>
      <c r="FK46" s="458"/>
      <c r="FL46" s="458"/>
      <c r="FM46" s="458"/>
      <c r="FN46" s="458"/>
      <c r="FO46" s="458"/>
      <c r="FP46" s="458"/>
      <c r="FQ46" s="458"/>
      <c r="FR46" s="458"/>
      <c r="FT46" s="5"/>
    </row>
    <row r="47" spans="1:177" ht="6" customHeight="1">
      <c r="A47" s="33"/>
      <c r="C47" s="220" t="s">
        <v>53</v>
      </c>
      <c r="D47" s="220"/>
      <c r="E47" s="220"/>
      <c r="F47" s="220"/>
      <c r="G47" s="221"/>
      <c r="H47" s="221"/>
      <c r="I47" s="221"/>
      <c r="J47" s="221"/>
      <c r="K47" s="223" t="s">
        <v>54</v>
      </c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4" t="s">
        <v>41</v>
      </c>
      <c r="AD47" s="224"/>
      <c r="AE47" s="224"/>
      <c r="AF47" s="224"/>
      <c r="AG47" s="197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9">
        <v>23</v>
      </c>
      <c r="BR47" s="199"/>
      <c r="BS47" s="199"/>
      <c r="BT47" s="199"/>
      <c r="BU47" s="199"/>
      <c r="BV47" s="199"/>
      <c r="BW47" s="199"/>
      <c r="BX47" s="199"/>
      <c r="BY47" s="200">
        <f t="shared" ref="BY47" si="22">INT(AG47*BQ47/100000)</f>
        <v>0</v>
      </c>
      <c r="BZ47" s="201"/>
      <c r="CA47" s="201"/>
      <c r="CB47" s="201"/>
      <c r="CC47" s="201"/>
      <c r="CD47" s="201"/>
      <c r="CE47" s="201"/>
      <c r="CF47" s="201"/>
      <c r="CG47" s="201"/>
      <c r="CH47" s="201"/>
      <c r="CI47" s="201"/>
      <c r="CJ47" s="201"/>
      <c r="CK47" s="201"/>
      <c r="CL47" s="201"/>
      <c r="CM47" s="201"/>
      <c r="CN47" s="201"/>
      <c r="CO47" s="201"/>
      <c r="CP47" s="201"/>
      <c r="CQ47" s="201"/>
      <c r="CR47" s="201"/>
      <c r="CS47" s="201"/>
      <c r="CT47" s="201"/>
      <c r="CU47" s="201"/>
      <c r="CV47" s="201"/>
      <c r="CW47" s="201"/>
      <c r="CX47" s="201"/>
      <c r="CY47" s="201"/>
      <c r="CZ47" s="202"/>
      <c r="DA47" s="206">
        <v>17</v>
      </c>
      <c r="DB47" s="206"/>
      <c r="DC47" s="206"/>
      <c r="DD47" s="206"/>
      <c r="DE47" s="206"/>
      <c r="DF47" s="206"/>
      <c r="DG47" s="206"/>
      <c r="DH47" s="206"/>
      <c r="DI47" s="206"/>
      <c r="DJ47" s="206"/>
      <c r="DK47" s="207"/>
      <c r="DL47" s="207"/>
      <c r="DM47" s="207"/>
      <c r="DN47" s="207"/>
      <c r="DO47" s="207"/>
      <c r="DP47" s="207"/>
      <c r="DQ47" s="207"/>
      <c r="DR47" s="207"/>
      <c r="DS47" s="207"/>
      <c r="DT47" s="208"/>
      <c r="DU47" s="218">
        <f t="shared" ref="DU47" si="23">ROUNDDOWN(BY47*DA47,0)</f>
        <v>0</v>
      </c>
      <c r="DV47" s="218"/>
      <c r="DW47" s="218"/>
      <c r="DX47" s="218"/>
      <c r="DY47" s="218"/>
      <c r="DZ47" s="218"/>
      <c r="EA47" s="218"/>
      <c r="EB47" s="218"/>
      <c r="EC47" s="218"/>
      <c r="ED47" s="218"/>
      <c r="EE47" s="218"/>
      <c r="EF47" s="218"/>
      <c r="EG47" s="218"/>
      <c r="EH47" s="218"/>
      <c r="EI47" s="218"/>
      <c r="EJ47" s="218"/>
      <c r="EK47" s="218"/>
      <c r="EL47" s="218"/>
      <c r="EM47" s="218"/>
      <c r="EN47" s="218"/>
      <c r="EO47" s="218"/>
      <c r="EP47" s="218"/>
      <c r="EQ47" s="218"/>
      <c r="ER47" s="218"/>
      <c r="ES47" s="218"/>
      <c r="ET47" s="218"/>
      <c r="EU47" s="218"/>
      <c r="EV47" s="218"/>
      <c r="EW47" s="218"/>
      <c r="EX47" s="218"/>
      <c r="EY47" s="218"/>
      <c r="EZ47" s="218"/>
      <c r="FA47" s="218"/>
      <c r="FB47" s="218"/>
      <c r="FC47" s="218"/>
      <c r="FD47" s="219"/>
      <c r="FE47" s="27"/>
      <c r="FF47" s="13"/>
      <c r="FG47" s="13"/>
      <c r="FH47" s="13" t="s">
        <v>97</v>
      </c>
      <c r="FI47" s="13"/>
      <c r="FJ47" s="13"/>
      <c r="FK47" s="13"/>
      <c r="FL47" s="13"/>
      <c r="FM47" s="13" t="s">
        <v>98</v>
      </c>
      <c r="FN47" s="13"/>
      <c r="FO47" s="13"/>
      <c r="FP47" s="13"/>
      <c r="FQ47" s="13" t="s">
        <v>96</v>
      </c>
      <c r="FR47" s="13"/>
      <c r="FS47" s="13"/>
      <c r="FT47" s="14"/>
    </row>
    <row r="48" spans="1:177" ht="6" customHeight="1">
      <c r="A48" s="34"/>
      <c r="C48" s="220"/>
      <c r="D48" s="220"/>
      <c r="E48" s="220"/>
      <c r="F48" s="220"/>
      <c r="G48" s="221"/>
      <c r="H48" s="221"/>
      <c r="I48" s="221"/>
      <c r="J48" s="221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4"/>
      <c r="AD48" s="224"/>
      <c r="AE48" s="224"/>
      <c r="AF48" s="224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9"/>
      <c r="BR48" s="199"/>
      <c r="BS48" s="199"/>
      <c r="BT48" s="199"/>
      <c r="BU48" s="199"/>
      <c r="BV48" s="199"/>
      <c r="BW48" s="199"/>
      <c r="BX48" s="199"/>
      <c r="BY48" s="203"/>
      <c r="BZ48" s="204"/>
      <c r="CA48" s="204"/>
      <c r="CB48" s="204"/>
      <c r="CC48" s="204"/>
      <c r="CD48" s="204"/>
      <c r="CE48" s="204"/>
      <c r="CF48" s="204"/>
      <c r="CG48" s="204"/>
      <c r="CH48" s="204"/>
      <c r="CI48" s="204"/>
      <c r="CJ48" s="204"/>
      <c r="CK48" s="204"/>
      <c r="CL48" s="204"/>
      <c r="CM48" s="204"/>
      <c r="CN48" s="204"/>
      <c r="CO48" s="204"/>
      <c r="CP48" s="204"/>
      <c r="CQ48" s="204"/>
      <c r="CR48" s="204"/>
      <c r="CS48" s="204"/>
      <c r="CT48" s="204"/>
      <c r="CU48" s="204"/>
      <c r="CV48" s="204"/>
      <c r="CW48" s="204"/>
      <c r="CX48" s="204"/>
      <c r="CY48" s="204"/>
      <c r="CZ48" s="205"/>
      <c r="DA48" s="206"/>
      <c r="DB48" s="206"/>
      <c r="DC48" s="206"/>
      <c r="DD48" s="206"/>
      <c r="DE48" s="206"/>
      <c r="DF48" s="206"/>
      <c r="DG48" s="206"/>
      <c r="DH48" s="206"/>
      <c r="DI48" s="206"/>
      <c r="DJ48" s="206"/>
      <c r="DK48" s="207"/>
      <c r="DL48" s="207"/>
      <c r="DM48" s="207"/>
      <c r="DN48" s="207"/>
      <c r="DO48" s="207"/>
      <c r="DP48" s="207"/>
      <c r="DQ48" s="207"/>
      <c r="DR48" s="207"/>
      <c r="DS48" s="207"/>
      <c r="DT48" s="208"/>
      <c r="DU48" s="218"/>
      <c r="DV48" s="218"/>
      <c r="DW48" s="218"/>
      <c r="DX48" s="218"/>
      <c r="DY48" s="218"/>
      <c r="DZ48" s="218"/>
      <c r="EA48" s="218"/>
      <c r="EB48" s="218"/>
      <c r="EC48" s="218"/>
      <c r="ED48" s="218"/>
      <c r="EE48" s="218"/>
      <c r="EF48" s="218"/>
      <c r="EG48" s="218"/>
      <c r="EH48" s="218"/>
      <c r="EI48" s="218"/>
      <c r="EJ48" s="218"/>
      <c r="EK48" s="218"/>
      <c r="EL48" s="218"/>
      <c r="EM48" s="218"/>
      <c r="EN48" s="218"/>
      <c r="EO48" s="218"/>
      <c r="EP48" s="218"/>
      <c r="EQ48" s="218"/>
      <c r="ER48" s="218"/>
      <c r="ES48" s="218"/>
      <c r="ET48" s="218"/>
      <c r="EU48" s="218"/>
      <c r="EV48" s="218"/>
      <c r="EW48" s="218"/>
      <c r="EX48" s="218"/>
      <c r="EY48" s="218"/>
      <c r="EZ48" s="218"/>
      <c r="FA48" s="218"/>
      <c r="FB48" s="218"/>
      <c r="FC48" s="218"/>
      <c r="FD48" s="219"/>
      <c r="FE48" s="27"/>
      <c r="FF48" s="454"/>
      <c r="FG48" s="455"/>
      <c r="FH48" s="450"/>
      <c r="FI48" s="451"/>
      <c r="FJ48" s="454"/>
      <c r="FK48" s="455"/>
      <c r="FL48" s="450"/>
      <c r="FM48" s="451"/>
      <c r="FN48" s="454"/>
      <c r="FO48" s="455"/>
      <c r="FP48" s="450"/>
      <c r="FQ48" s="451"/>
      <c r="FR48" s="13"/>
      <c r="FS48" s="13"/>
      <c r="FT48" s="14"/>
    </row>
    <row r="49" spans="1:176" ht="6" customHeight="1">
      <c r="A49" s="34"/>
      <c r="C49" s="220"/>
      <c r="D49" s="220"/>
      <c r="E49" s="220"/>
      <c r="F49" s="220"/>
      <c r="G49" s="221"/>
      <c r="H49" s="221"/>
      <c r="I49" s="221"/>
      <c r="J49" s="221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196" t="s">
        <v>43</v>
      </c>
      <c r="AD49" s="196"/>
      <c r="AE49" s="196"/>
      <c r="AF49" s="196"/>
      <c r="AG49" s="197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198"/>
      <c r="BE49" s="198"/>
      <c r="BF49" s="198"/>
      <c r="BG49" s="198"/>
      <c r="BH49" s="198"/>
      <c r="BI49" s="198"/>
      <c r="BJ49" s="198"/>
      <c r="BK49" s="198"/>
      <c r="BL49" s="198"/>
      <c r="BM49" s="198"/>
      <c r="BN49" s="198"/>
      <c r="BO49" s="198"/>
      <c r="BP49" s="198"/>
      <c r="BQ49" s="199">
        <v>25</v>
      </c>
      <c r="BR49" s="199"/>
      <c r="BS49" s="199"/>
      <c r="BT49" s="199"/>
      <c r="BU49" s="199"/>
      <c r="BV49" s="199"/>
      <c r="BW49" s="199"/>
      <c r="BX49" s="199"/>
      <c r="BY49" s="200">
        <f t="shared" ref="BY49" si="24">INT(AG49*BQ49/100000)</f>
        <v>0</v>
      </c>
      <c r="BZ49" s="201"/>
      <c r="CA49" s="201"/>
      <c r="CB49" s="201"/>
      <c r="CC49" s="201"/>
      <c r="CD49" s="201"/>
      <c r="CE49" s="201"/>
      <c r="CF49" s="201"/>
      <c r="CG49" s="201"/>
      <c r="CH49" s="201"/>
      <c r="CI49" s="201"/>
      <c r="CJ49" s="201"/>
      <c r="CK49" s="201"/>
      <c r="CL49" s="201"/>
      <c r="CM49" s="201"/>
      <c r="CN49" s="201"/>
      <c r="CO49" s="201"/>
      <c r="CP49" s="201"/>
      <c r="CQ49" s="201"/>
      <c r="CR49" s="201"/>
      <c r="CS49" s="201"/>
      <c r="CT49" s="201"/>
      <c r="CU49" s="201"/>
      <c r="CV49" s="201"/>
      <c r="CW49" s="201"/>
      <c r="CX49" s="201"/>
      <c r="CY49" s="201"/>
      <c r="CZ49" s="202"/>
      <c r="DA49" s="248">
        <v>9.5</v>
      </c>
      <c r="DB49" s="248"/>
      <c r="DC49" s="248"/>
      <c r="DD49" s="248"/>
      <c r="DE49" s="248"/>
      <c r="DF49" s="248"/>
      <c r="DG49" s="248"/>
      <c r="DH49" s="248"/>
      <c r="DI49" s="248"/>
      <c r="DJ49" s="248"/>
      <c r="DK49" s="207"/>
      <c r="DL49" s="207"/>
      <c r="DM49" s="207"/>
      <c r="DN49" s="207"/>
      <c r="DO49" s="207"/>
      <c r="DP49" s="207"/>
      <c r="DQ49" s="207"/>
      <c r="DR49" s="207"/>
      <c r="DS49" s="207"/>
      <c r="DT49" s="208"/>
      <c r="DU49" s="218">
        <f t="shared" ref="DU49" si="25">ROUNDDOWN(BY49*DA49,0)</f>
        <v>0</v>
      </c>
      <c r="DV49" s="218"/>
      <c r="DW49" s="218"/>
      <c r="DX49" s="218"/>
      <c r="DY49" s="218"/>
      <c r="DZ49" s="218"/>
      <c r="EA49" s="218"/>
      <c r="EB49" s="218"/>
      <c r="EC49" s="218"/>
      <c r="ED49" s="218"/>
      <c r="EE49" s="218"/>
      <c r="EF49" s="218"/>
      <c r="EG49" s="218"/>
      <c r="EH49" s="218"/>
      <c r="EI49" s="218"/>
      <c r="EJ49" s="218"/>
      <c r="EK49" s="218"/>
      <c r="EL49" s="218"/>
      <c r="EM49" s="218"/>
      <c r="EN49" s="218"/>
      <c r="EO49" s="218"/>
      <c r="EP49" s="218"/>
      <c r="EQ49" s="218"/>
      <c r="ER49" s="218"/>
      <c r="ES49" s="218"/>
      <c r="ET49" s="218"/>
      <c r="EU49" s="218"/>
      <c r="EV49" s="218"/>
      <c r="EW49" s="218"/>
      <c r="EX49" s="218"/>
      <c r="EY49" s="218"/>
      <c r="EZ49" s="218"/>
      <c r="FA49" s="218"/>
      <c r="FB49" s="218"/>
      <c r="FC49" s="218"/>
      <c r="FD49" s="219"/>
      <c r="FE49" s="30"/>
      <c r="FF49" s="456"/>
      <c r="FG49" s="457"/>
      <c r="FH49" s="452"/>
      <c r="FI49" s="453"/>
      <c r="FJ49" s="456"/>
      <c r="FK49" s="457"/>
      <c r="FL49" s="452"/>
      <c r="FM49" s="453"/>
      <c r="FN49" s="456"/>
      <c r="FO49" s="457"/>
      <c r="FP49" s="452"/>
      <c r="FQ49" s="453"/>
      <c r="FR49" s="13"/>
      <c r="FS49" s="13"/>
      <c r="FT49" s="14"/>
    </row>
    <row r="50" spans="1:176" ht="6" customHeight="1">
      <c r="A50" s="34"/>
      <c r="C50" s="220"/>
      <c r="D50" s="220"/>
      <c r="E50" s="220"/>
      <c r="F50" s="220"/>
      <c r="G50" s="221"/>
      <c r="H50" s="221"/>
      <c r="I50" s="221"/>
      <c r="J50" s="221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196"/>
      <c r="AD50" s="196"/>
      <c r="AE50" s="196"/>
      <c r="AF50" s="196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8"/>
      <c r="BJ50" s="198"/>
      <c r="BK50" s="198"/>
      <c r="BL50" s="198"/>
      <c r="BM50" s="198"/>
      <c r="BN50" s="198"/>
      <c r="BO50" s="198"/>
      <c r="BP50" s="198"/>
      <c r="BQ50" s="199"/>
      <c r="BR50" s="199"/>
      <c r="BS50" s="199"/>
      <c r="BT50" s="199"/>
      <c r="BU50" s="199"/>
      <c r="BV50" s="199"/>
      <c r="BW50" s="199"/>
      <c r="BX50" s="199"/>
      <c r="BY50" s="203"/>
      <c r="BZ50" s="204"/>
      <c r="CA50" s="204"/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4"/>
      <c r="CM50" s="204"/>
      <c r="CN50" s="204"/>
      <c r="CO50" s="204"/>
      <c r="CP50" s="204"/>
      <c r="CQ50" s="204"/>
      <c r="CR50" s="204"/>
      <c r="CS50" s="204"/>
      <c r="CT50" s="204"/>
      <c r="CU50" s="204"/>
      <c r="CV50" s="204"/>
      <c r="CW50" s="204"/>
      <c r="CX50" s="204"/>
      <c r="CY50" s="204"/>
      <c r="CZ50" s="205"/>
      <c r="DA50" s="248"/>
      <c r="DB50" s="248"/>
      <c r="DC50" s="248"/>
      <c r="DD50" s="248"/>
      <c r="DE50" s="248"/>
      <c r="DF50" s="248"/>
      <c r="DG50" s="248"/>
      <c r="DH50" s="248"/>
      <c r="DI50" s="248"/>
      <c r="DJ50" s="248"/>
      <c r="DK50" s="207"/>
      <c r="DL50" s="207"/>
      <c r="DM50" s="207"/>
      <c r="DN50" s="207"/>
      <c r="DO50" s="207"/>
      <c r="DP50" s="207"/>
      <c r="DQ50" s="207"/>
      <c r="DR50" s="207"/>
      <c r="DS50" s="207"/>
      <c r="DT50" s="208"/>
      <c r="DU50" s="218"/>
      <c r="DV50" s="218"/>
      <c r="DW50" s="218"/>
      <c r="DX50" s="218"/>
      <c r="DY50" s="218"/>
      <c r="DZ50" s="218"/>
      <c r="EA50" s="218"/>
      <c r="EB50" s="218"/>
      <c r="EC50" s="218"/>
      <c r="ED50" s="218"/>
      <c r="EE50" s="218"/>
      <c r="EF50" s="218"/>
      <c r="EG50" s="218"/>
      <c r="EH50" s="218"/>
      <c r="EI50" s="218"/>
      <c r="EJ50" s="218"/>
      <c r="EK50" s="218"/>
      <c r="EL50" s="218"/>
      <c r="EM50" s="218"/>
      <c r="EN50" s="218"/>
      <c r="EO50" s="218"/>
      <c r="EP50" s="218"/>
      <c r="EQ50" s="218"/>
      <c r="ER50" s="218"/>
      <c r="ES50" s="218"/>
      <c r="ET50" s="218"/>
      <c r="EU50" s="218"/>
      <c r="EV50" s="218"/>
      <c r="EW50" s="218"/>
      <c r="EX50" s="218"/>
      <c r="EY50" s="218"/>
      <c r="EZ50" s="218"/>
      <c r="FA50" s="218"/>
      <c r="FB50" s="218"/>
      <c r="FC50" s="218"/>
      <c r="FD50" s="219"/>
      <c r="FE50" s="30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4"/>
    </row>
    <row r="51" spans="1:176" ht="6" customHeight="1">
      <c r="A51" s="34"/>
      <c r="C51" s="220"/>
      <c r="D51" s="220"/>
      <c r="E51" s="220"/>
      <c r="F51" s="220"/>
      <c r="G51" s="221"/>
      <c r="H51" s="221"/>
      <c r="I51" s="221"/>
      <c r="J51" s="221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7" t="s">
        <v>44</v>
      </c>
      <c r="AD51" s="227"/>
      <c r="AE51" s="227"/>
      <c r="AF51" s="227"/>
      <c r="AG51" s="197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8"/>
      <c r="BG51" s="198"/>
      <c r="BH51" s="198"/>
      <c r="BI51" s="198"/>
      <c r="BJ51" s="198"/>
      <c r="BK51" s="198"/>
      <c r="BL51" s="198"/>
      <c r="BM51" s="198"/>
      <c r="BN51" s="198"/>
      <c r="BO51" s="198"/>
      <c r="BP51" s="198"/>
      <c r="BQ51" s="199">
        <v>24</v>
      </c>
      <c r="BR51" s="199"/>
      <c r="BS51" s="199"/>
      <c r="BT51" s="199"/>
      <c r="BU51" s="199"/>
      <c r="BV51" s="199"/>
      <c r="BW51" s="199"/>
      <c r="BX51" s="199"/>
      <c r="BY51" s="200">
        <f t="shared" ref="BY51" si="26">INT(AG51*BQ51/100000)</f>
        <v>0</v>
      </c>
      <c r="BZ51" s="201"/>
      <c r="CA51" s="201"/>
      <c r="CB51" s="201"/>
      <c r="CC51" s="201"/>
      <c r="CD51" s="201"/>
      <c r="CE51" s="201"/>
      <c r="CF51" s="201"/>
      <c r="CG51" s="201"/>
      <c r="CH51" s="201"/>
      <c r="CI51" s="201"/>
      <c r="CJ51" s="201"/>
      <c r="CK51" s="201"/>
      <c r="CL51" s="201"/>
      <c r="CM51" s="201"/>
      <c r="CN51" s="201"/>
      <c r="CO51" s="201"/>
      <c r="CP51" s="201"/>
      <c r="CQ51" s="201"/>
      <c r="CR51" s="201"/>
      <c r="CS51" s="201"/>
      <c r="CT51" s="201"/>
      <c r="CU51" s="201"/>
      <c r="CV51" s="201"/>
      <c r="CW51" s="201"/>
      <c r="CX51" s="201"/>
      <c r="CY51" s="201"/>
      <c r="CZ51" s="202"/>
      <c r="DA51" s="206">
        <v>9</v>
      </c>
      <c r="DB51" s="206"/>
      <c r="DC51" s="206"/>
      <c r="DD51" s="206"/>
      <c r="DE51" s="206"/>
      <c r="DF51" s="206"/>
      <c r="DG51" s="206"/>
      <c r="DH51" s="206"/>
      <c r="DI51" s="206"/>
      <c r="DJ51" s="206"/>
      <c r="DK51" s="207"/>
      <c r="DL51" s="207"/>
      <c r="DM51" s="207"/>
      <c r="DN51" s="207"/>
      <c r="DO51" s="207"/>
      <c r="DP51" s="207"/>
      <c r="DQ51" s="207"/>
      <c r="DR51" s="207"/>
      <c r="DS51" s="207"/>
      <c r="DT51" s="208"/>
      <c r="DU51" s="218">
        <f t="shared" ref="DU51" si="27">ROUNDDOWN(BY51*DA51,0)</f>
        <v>0</v>
      </c>
      <c r="DV51" s="218"/>
      <c r="DW51" s="218"/>
      <c r="DX51" s="218"/>
      <c r="DY51" s="218"/>
      <c r="DZ51" s="218"/>
      <c r="EA51" s="218"/>
      <c r="EB51" s="218"/>
      <c r="EC51" s="218"/>
      <c r="ED51" s="218"/>
      <c r="EE51" s="218"/>
      <c r="EF51" s="218"/>
      <c r="EG51" s="218"/>
      <c r="EH51" s="218"/>
      <c r="EI51" s="218"/>
      <c r="EJ51" s="218"/>
      <c r="EK51" s="218"/>
      <c r="EL51" s="218"/>
      <c r="EM51" s="218"/>
      <c r="EN51" s="218"/>
      <c r="EO51" s="218"/>
      <c r="EP51" s="218"/>
      <c r="EQ51" s="218"/>
      <c r="ER51" s="218"/>
      <c r="ES51" s="218"/>
      <c r="ET51" s="218"/>
      <c r="EU51" s="218"/>
      <c r="EV51" s="218"/>
      <c r="EW51" s="218"/>
      <c r="EX51" s="218"/>
      <c r="EY51" s="218"/>
      <c r="EZ51" s="218"/>
      <c r="FA51" s="218"/>
      <c r="FB51" s="218"/>
      <c r="FC51" s="218"/>
      <c r="FD51" s="219"/>
      <c r="FE51" s="27"/>
      <c r="FT51" s="5"/>
    </row>
    <row r="52" spans="1:176" ht="6" customHeight="1">
      <c r="A52" s="34"/>
      <c r="C52" s="220"/>
      <c r="D52" s="220"/>
      <c r="E52" s="220"/>
      <c r="F52" s="220"/>
      <c r="G52" s="221"/>
      <c r="H52" s="221"/>
      <c r="I52" s="221"/>
      <c r="J52" s="221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7"/>
      <c r="AD52" s="227"/>
      <c r="AE52" s="227"/>
      <c r="AF52" s="227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9"/>
      <c r="BR52" s="199"/>
      <c r="BS52" s="199"/>
      <c r="BT52" s="199"/>
      <c r="BU52" s="199"/>
      <c r="BV52" s="199"/>
      <c r="BW52" s="199"/>
      <c r="BX52" s="199"/>
      <c r="BY52" s="203"/>
      <c r="BZ52" s="204"/>
      <c r="CA52" s="204"/>
      <c r="CB52" s="204"/>
      <c r="CC52" s="204"/>
      <c r="CD52" s="204"/>
      <c r="CE52" s="204"/>
      <c r="CF52" s="204"/>
      <c r="CG52" s="204"/>
      <c r="CH52" s="204"/>
      <c r="CI52" s="204"/>
      <c r="CJ52" s="204"/>
      <c r="CK52" s="204"/>
      <c r="CL52" s="204"/>
      <c r="CM52" s="204"/>
      <c r="CN52" s="204"/>
      <c r="CO52" s="204"/>
      <c r="CP52" s="204"/>
      <c r="CQ52" s="204"/>
      <c r="CR52" s="204"/>
      <c r="CS52" s="204"/>
      <c r="CT52" s="204"/>
      <c r="CU52" s="204"/>
      <c r="CV52" s="204"/>
      <c r="CW52" s="204"/>
      <c r="CX52" s="204"/>
      <c r="CY52" s="204"/>
      <c r="CZ52" s="205"/>
      <c r="DA52" s="206"/>
      <c r="DB52" s="206"/>
      <c r="DC52" s="206"/>
      <c r="DD52" s="206"/>
      <c r="DE52" s="206"/>
      <c r="DF52" s="206"/>
      <c r="DG52" s="206"/>
      <c r="DH52" s="206"/>
      <c r="DI52" s="206"/>
      <c r="DJ52" s="206"/>
      <c r="DK52" s="207"/>
      <c r="DL52" s="207"/>
      <c r="DM52" s="207"/>
      <c r="DN52" s="207"/>
      <c r="DO52" s="207"/>
      <c r="DP52" s="207"/>
      <c r="DQ52" s="207"/>
      <c r="DR52" s="207"/>
      <c r="DS52" s="207"/>
      <c r="DT52" s="208"/>
      <c r="DU52" s="218"/>
      <c r="DV52" s="218"/>
      <c r="DW52" s="218"/>
      <c r="DX52" s="218"/>
      <c r="DY52" s="218"/>
      <c r="DZ52" s="218"/>
      <c r="EA52" s="218"/>
      <c r="EB52" s="218"/>
      <c r="EC52" s="218"/>
      <c r="ED52" s="218"/>
      <c r="EE52" s="218"/>
      <c r="EF52" s="218"/>
      <c r="EG52" s="218"/>
      <c r="EH52" s="218"/>
      <c r="EI52" s="218"/>
      <c r="EJ52" s="218"/>
      <c r="EK52" s="218"/>
      <c r="EL52" s="218"/>
      <c r="EM52" s="218"/>
      <c r="EN52" s="218"/>
      <c r="EO52" s="218"/>
      <c r="EP52" s="218"/>
      <c r="EQ52" s="218"/>
      <c r="ER52" s="218"/>
      <c r="ES52" s="218"/>
      <c r="ET52" s="218"/>
      <c r="EU52" s="218"/>
      <c r="EV52" s="218"/>
      <c r="EW52" s="218"/>
      <c r="EX52" s="218"/>
      <c r="EY52" s="218"/>
      <c r="EZ52" s="218"/>
      <c r="FA52" s="218"/>
      <c r="FB52" s="218"/>
      <c r="FC52" s="218"/>
      <c r="FD52" s="219"/>
      <c r="FE52" s="27"/>
      <c r="FF52" s="448" t="str">
        <f>IF(FI16=4,"④","4")&amp;".委託解除拠出金納付済"</f>
        <v>4.委託解除拠出金納付済</v>
      </c>
      <c r="FG52" s="448"/>
      <c r="FH52" s="448"/>
      <c r="FI52" s="448"/>
      <c r="FJ52" s="448"/>
      <c r="FK52" s="448"/>
      <c r="FL52" s="448"/>
      <c r="FM52" s="448"/>
      <c r="FN52" s="448"/>
      <c r="FO52" s="448"/>
      <c r="FP52" s="448"/>
      <c r="FQ52" s="448"/>
      <c r="FR52" s="448"/>
      <c r="FS52" s="448"/>
      <c r="FT52" s="449"/>
    </row>
    <row r="53" spans="1:176" ht="6" customHeight="1">
      <c r="A53" s="34"/>
      <c r="C53" s="220"/>
      <c r="D53" s="220"/>
      <c r="E53" s="220"/>
      <c r="F53" s="220"/>
      <c r="G53" s="221"/>
      <c r="H53" s="221"/>
      <c r="I53" s="221"/>
      <c r="J53" s="221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6" t="s">
        <v>46</v>
      </c>
      <c r="AD53" s="226"/>
      <c r="AE53" s="226"/>
      <c r="AF53" s="226"/>
      <c r="AG53" s="197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9">
        <v>19</v>
      </c>
      <c r="BR53" s="199"/>
      <c r="BS53" s="199"/>
      <c r="BT53" s="199"/>
      <c r="BU53" s="199"/>
      <c r="BV53" s="199"/>
      <c r="BW53" s="199"/>
      <c r="BX53" s="199"/>
      <c r="BY53" s="200">
        <f t="shared" ref="BY53" si="28">INT(AG53*BQ53/100000)</f>
        <v>0</v>
      </c>
      <c r="BZ53" s="201"/>
      <c r="CA53" s="201"/>
      <c r="CB53" s="201"/>
      <c r="CC53" s="201"/>
      <c r="CD53" s="201"/>
      <c r="CE53" s="201"/>
      <c r="CF53" s="201"/>
      <c r="CG53" s="201"/>
      <c r="CH53" s="201"/>
      <c r="CI53" s="201"/>
      <c r="CJ53" s="201"/>
      <c r="CK53" s="201"/>
      <c r="CL53" s="201"/>
      <c r="CM53" s="201"/>
      <c r="CN53" s="201"/>
      <c r="CO53" s="201"/>
      <c r="CP53" s="201"/>
      <c r="CQ53" s="201"/>
      <c r="CR53" s="201"/>
      <c r="CS53" s="201"/>
      <c r="CT53" s="201"/>
      <c r="CU53" s="201"/>
      <c r="CV53" s="201"/>
      <c r="CW53" s="201"/>
      <c r="CX53" s="201"/>
      <c r="CY53" s="201"/>
      <c r="CZ53" s="202"/>
      <c r="DA53" s="206">
        <v>9</v>
      </c>
      <c r="DB53" s="206"/>
      <c r="DC53" s="206"/>
      <c r="DD53" s="206"/>
      <c r="DE53" s="206"/>
      <c r="DF53" s="206"/>
      <c r="DG53" s="206"/>
      <c r="DH53" s="206"/>
      <c r="DI53" s="206"/>
      <c r="DJ53" s="206"/>
      <c r="DK53" s="207"/>
      <c r="DL53" s="207"/>
      <c r="DM53" s="207"/>
      <c r="DN53" s="207"/>
      <c r="DO53" s="207"/>
      <c r="DP53" s="207"/>
      <c r="DQ53" s="207"/>
      <c r="DR53" s="207"/>
      <c r="DS53" s="207"/>
      <c r="DT53" s="208"/>
      <c r="DU53" s="218">
        <f t="shared" ref="DU53" si="29">ROUNDDOWN(BY53*DA53,0)</f>
        <v>0</v>
      </c>
      <c r="DV53" s="218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218"/>
      <c r="EN53" s="218"/>
      <c r="EO53" s="218"/>
      <c r="EP53" s="218"/>
      <c r="EQ53" s="218"/>
      <c r="ER53" s="218"/>
      <c r="ES53" s="218"/>
      <c r="ET53" s="218"/>
      <c r="EU53" s="218"/>
      <c r="EV53" s="218"/>
      <c r="EW53" s="218"/>
      <c r="EX53" s="218"/>
      <c r="EY53" s="218"/>
      <c r="EZ53" s="218"/>
      <c r="FA53" s="218"/>
      <c r="FB53" s="218"/>
      <c r="FC53" s="218"/>
      <c r="FD53" s="219"/>
      <c r="FE53" s="27"/>
      <c r="FF53" s="448"/>
      <c r="FG53" s="448"/>
      <c r="FH53" s="448"/>
      <c r="FI53" s="448"/>
      <c r="FJ53" s="448"/>
      <c r="FK53" s="448"/>
      <c r="FL53" s="448"/>
      <c r="FM53" s="448"/>
      <c r="FN53" s="448"/>
      <c r="FO53" s="448"/>
      <c r="FP53" s="448"/>
      <c r="FQ53" s="448"/>
      <c r="FR53" s="448"/>
      <c r="FS53" s="448"/>
      <c r="FT53" s="449"/>
    </row>
    <row r="54" spans="1:176" ht="6" customHeight="1">
      <c r="A54" s="34"/>
      <c r="C54" s="220"/>
      <c r="D54" s="220"/>
      <c r="E54" s="220"/>
      <c r="F54" s="220"/>
      <c r="G54" s="221"/>
      <c r="H54" s="221"/>
      <c r="I54" s="221"/>
      <c r="J54" s="221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6"/>
      <c r="AD54" s="226"/>
      <c r="AE54" s="226"/>
      <c r="AF54" s="226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9"/>
      <c r="BR54" s="199"/>
      <c r="BS54" s="199"/>
      <c r="BT54" s="199"/>
      <c r="BU54" s="199"/>
      <c r="BV54" s="199"/>
      <c r="BW54" s="199"/>
      <c r="BX54" s="199"/>
      <c r="BY54" s="203"/>
      <c r="BZ54" s="204"/>
      <c r="CA54" s="204"/>
      <c r="CB54" s="204"/>
      <c r="CC54" s="204"/>
      <c r="CD54" s="204"/>
      <c r="CE54" s="204"/>
      <c r="CF54" s="204"/>
      <c r="CG54" s="204"/>
      <c r="CH54" s="204"/>
      <c r="CI54" s="204"/>
      <c r="CJ54" s="204"/>
      <c r="CK54" s="204"/>
      <c r="CL54" s="204"/>
      <c r="CM54" s="204"/>
      <c r="CN54" s="204"/>
      <c r="CO54" s="204"/>
      <c r="CP54" s="204"/>
      <c r="CQ54" s="204"/>
      <c r="CR54" s="204"/>
      <c r="CS54" s="204"/>
      <c r="CT54" s="204"/>
      <c r="CU54" s="204"/>
      <c r="CV54" s="204"/>
      <c r="CW54" s="204"/>
      <c r="CX54" s="204"/>
      <c r="CY54" s="204"/>
      <c r="CZ54" s="205"/>
      <c r="DA54" s="206"/>
      <c r="DB54" s="206"/>
      <c r="DC54" s="206"/>
      <c r="DD54" s="206"/>
      <c r="DE54" s="206"/>
      <c r="DF54" s="206"/>
      <c r="DG54" s="206"/>
      <c r="DH54" s="206"/>
      <c r="DI54" s="206"/>
      <c r="DJ54" s="206"/>
      <c r="DK54" s="207"/>
      <c r="DL54" s="207"/>
      <c r="DM54" s="207"/>
      <c r="DN54" s="207"/>
      <c r="DO54" s="207"/>
      <c r="DP54" s="207"/>
      <c r="DQ54" s="207"/>
      <c r="DR54" s="207"/>
      <c r="DS54" s="207"/>
      <c r="DT54" s="20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8"/>
      <c r="EV54" s="218"/>
      <c r="EW54" s="218"/>
      <c r="EX54" s="218"/>
      <c r="EY54" s="218"/>
      <c r="EZ54" s="218"/>
      <c r="FA54" s="218"/>
      <c r="FB54" s="218"/>
      <c r="FC54" s="218"/>
      <c r="FD54" s="219"/>
      <c r="FE54" s="27"/>
      <c r="FR54" s="15"/>
      <c r="FT54" s="5"/>
    </row>
    <row r="55" spans="1:176" ht="6" customHeight="1">
      <c r="A55" s="33"/>
      <c r="C55" s="220" t="s">
        <v>58</v>
      </c>
      <c r="D55" s="220"/>
      <c r="E55" s="220"/>
      <c r="F55" s="220"/>
      <c r="G55" s="221"/>
      <c r="H55" s="221"/>
      <c r="I55" s="221"/>
      <c r="J55" s="221"/>
      <c r="K55" s="233" t="s">
        <v>59</v>
      </c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24" t="s">
        <v>41</v>
      </c>
      <c r="AD55" s="224"/>
      <c r="AE55" s="224"/>
      <c r="AF55" s="224"/>
      <c r="AG55" s="197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9">
        <v>21</v>
      </c>
      <c r="BR55" s="199"/>
      <c r="BS55" s="199"/>
      <c r="BT55" s="199"/>
      <c r="BU55" s="199"/>
      <c r="BV55" s="199"/>
      <c r="BW55" s="199"/>
      <c r="BX55" s="199"/>
      <c r="BY55" s="200">
        <f t="shared" ref="BY55" si="30">INT(AG55*BQ55/100000)</f>
        <v>0</v>
      </c>
      <c r="BZ55" s="201"/>
      <c r="CA55" s="201"/>
      <c r="CB55" s="201"/>
      <c r="CC55" s="201"/>
      <c r="CD55" s="201"/>
      <c r="CE55" s="201"/>
      <c r="CF55" s="201"/>
      <c r="CG55" s="201"/>
      <c r="CH55" s="201"/>
      <c r="CI55" s="201"/>
      <c r="CJ55" s="201"/>
      <c r="CK55" s="201"/>
      <c r="CL55" s="201"/>
      <c r="CM55" s="201"/>
      <c r="CN55" s="201"/>
      <c r="CO55" s="201"/>
      <c r="CP55" s="201"/>
      <c r="CQ55" s="201"/>
      <c r="CR55" s="201"/>
      <c r="CS55" s="201"/>
      <c r="CT55" s="201"/>
      <c r="CU55" s="201"/>
      <c r="CV55" s="201"/>
      <c r="CW55" s="201"/>
      <c r="CX55" s="201"/>
      <c r="CY55" s="201"/>
      <c r="CZ55" s="202"/>
      <c r="DA55" s="206">
        <v>13</v>
      </c>
      <c r="DB55" s="206"/>
      <c r="DC55" s="206"/>
      <c r="DD55" s="206"/>
      <c r="DE55" s="206"/>
      <c r="DF55" s="206"/>
      <c r="DG55" s="206"/>
      <c r="DH55" s="206"/>
      <c r="DI55" s="206"/>
      <c r="DJ55" s="206"/>
      <c r="DK55" s="207"/>
      <c r="DL55" s="207"/>
      <c r="DM55" s="207"/>
      <c r="DN55" s="207"/>
      <c r="DO55" s="207"/>
      <c r="DP55" s="207"/>
      <c r="DQ55" s="207"/>
      <c r="DR55" s="207"/>
      <c r="DS55" s="207"/>
      <c r="DT55" s="208"/>
      <c r="DU55" s="218">
        <f t="shared" ref="DU55" si="31">ROUNDDOWN(BY55*DA55,0)</f>
        <v>0</v>
      </c>
      <c r="DV55" s="218"/>
      <c r="DW55" s="218"/>
      <c r="DX55" s="218"/>
      <c r="DY55" s="218"/>
      <c r="DZ55" s="218"/>
      <c r="EA55" s="218"/>
      <c r="EB55" s="218"/>
      <c r="EC55" s="218"/>
      <c r="ED55" s="218"/>
      <c r="EE55" s="218"/>
      <c r="EF55" s="218"/>
      <c r="EG55" s="218"/>
      <c r="EH55" s="218"/>
      <c r="EI55" s="218"/>
      <c r="EJ55" s="218"/>
      <c r="EK55" s="218"/>
      <c r="EL55" s="218"/>
      <c r="EM55" s="218"/>
      <c r="EN55" s="218"/>
      <c r="EO55" s="218"/>
      <c r="EP55" s="218"/>
      <c r="EQ55" s="218"/>
      <c r="ER55" s="218"/>
      <c r="ES55" s="218"/>
      <c r="ET55" s="218"/>
      <c r="EU55" s="218"/>
      <c r="EV55" s="218"/>
      <c r="EW55" s="218"/>
      <c r="EX55" s="218"/>
      <c r="EY55" s="218"/>
      <c r="EZ55" s="218"/>
      <c r="FA55" s="218"/>
      <c r="FB55" s="218"/>
      <c r="FC55" s="218"/>
      <c r="FD55" s="219"/>
      <c r="FE55" s="27"/>
      <c r="FR55" s="16"/>
      <c r="FT55" s="5"/>
    </row>
    <row r="56" spans="1:176" ht="6" customHeight="1">
      <c r="A56" s="34"/>
      <c r="C56" s="220"/>
      <c r="D56" s="220"/>
      <c r="E56" s="220"/>
      <c r="F56" s="220"/>
      <c r="G56" s="221"/>
      <c r="H56" s="221"/>
      <c r="I56" s="221"/>
      <c r="J56" s="221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24"/>
      <c r="AD56" s="224"/>
      <c r="AE56" s="224"/>
      <c r="AF56" s="224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9"/>
      <c r="BR56" s="199"/>
      <c r="BS56" s="199"/>
      <c r="BT56" s="199"/>
      <c r="BU56" s="199"/>
      <c r="BV56" s="199"/>
      <c r="BW56" s="199"/>
      <c r="BX56" s="199"/>
      <c r="BY56" s="203"/>
      <c r="BZ56" s="204"/>
      <c r="CA56" s="204"/>
      <c r="CB56" s="204"/>
      <c r="CC56" s="204"/>
      <c r="CD56" s="204"/>
      <c r="CE56" s="204"/>
      <c r="CF56" s="204"/>
      <c r="CG56" s="204"/>
      <c r="CH56" s="204"/>
      <c r="CI56" s="204"/>
      <c r="CJ56" s="204"/>
      <c r="CK56" s="204"/>
      <c r="CL56" s="204"/>
      <c r="CM56" s="204"/>
      <c r="CN56" s="204"/>
      <c r="CO56" s="204"/>
      <c r="CP56" s="204"/>
      <c r="CQ56" s="204"/>
      <c r="CR56" s="204"/>
      <c r="CS56" s="204"/>
      <c r="CT56" s="204"/>
      <c r="CU56" s="204"/>
      <c r="CV56" s="204"/>
      <c r="CW56" s="204"/>
      <c r="CX56" s="204"/>
      <c r="CY56" s="204"/>
      <c r="CZ56" s="205"/>
      <c r="DA56" s="206"/>
      <c r="DB56" s="206"/>
      <c r="DC56" s="206"/>
      <c r="DD56" s="206"/>
      <c r="DE56" s="206"/>
      <c r="DF56" s="206"/>
      <c r="DG56" s="206"/>
      <c r="DH56" s="206"/>
      <c r="DI56" s="206"/>
      <c r="DJ56" s="206"/>
      <c r="DK56" s="207"/>
      <c r="DL56" s="207"/>
      <c r="DM56" s="207"/>
      <c r="DN56" s="207"/>
      <c r="DO56" s="207"/>
      <c r="DP56" s="207"/>
      <c r="DQ56" s="207"/>
      <c r="DR56" s="207"/>
      <c r="DS56" s="207"/>
      <c r="DT56" s="208"/>
      <c r="DU56" s="218"/>
      <c r="DV56" s="218"/>
      <c r="DW56" s="218"/>
      <c r="DX56" s="218"/>
      <c r="DY56" s="218"/>
      <c r="DZ56" s="218"/>
      <c r="EA56" s="218"/>
      <c r="EB56" s="218"/>
      <c r="EC56" s="218"/>
      <c r="ED56" s="218"/>
      <c r="EE56" s="218"/>
      <c r="EF56" s="218"/>
      <c r="EG56" s="218"/>
      <c r="EH56" s="218"/>
      <c r="EI56" s="218"/>
      <c r="EJ56" s="218"/>
      <c r="EK56" s="218"/>
      <c r="EL56" s="218"/>
      <c r="EM56" s="218"/>
      <c r="EN56" s="218"/>
      <c r="EO56" s="218"/>
      <c r="EP56" s="218"/>
      <c r="EQ56" s="218"/>
      <c r="ER56" s="218"/>
      <c r="ES56" s="218"/>
      <c r="ET56" s="218"/>
      <c r="EU56" s="218"/>
      <c r="EV56" s="218"/>
      <c r="EW56" s="218"/>
      <c r="EX56" s="218"/>
      <c r="EY56" s="218"/>
      <c r="EZ56" s="218"/>
      <c r="FA56" s="218"/>
      <c r="FB56" s="218"/>
      <c r="FC56" s="218"/>
      <c r="FD56" s="219"/>
      <c r="FE56" s="30"/>
      <c r="FT56" s="5"/>
    </row>
    <row r="57" spans="1:176" ht="6" customHeight="1">
      <c r="A57" s="34"/>
      <c r="C57" s="220"/>
      <c r="D57" s="220"/>
      <c r="E57" s="220"/>
      <c r="F57" s="220"/>
      <c r="G57" s="221"/>
      <c r="H57" s="221"/>
      <c r="I57" s="221"/>
      <c r="J57" s="221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196" t="s">
        <v>43</v>
      </c>
      <c r="AD57" s="196"/>
      <c r="AE57" s="196"/>
      <c r="AF57" s="196"/>
      <c r="AG57" s="197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9">
        <v>23</v>
      </c>
      <c r="BR57" s="199"/>
      <c r="BS57" s="199"/>
      <c r="BT57" s="199"/>
      <c r="BU57" s="199"/>
      <c r="BV57" s="199"/>
      <c r="BW57" s="199"/>
      <c r="BX57" s="199"/>
      <c r="BY57" s="200">
        <f t="shared" ref="BY57" si="32">INT(AG57*BQ57/100000)</f>
        <v>0</v>
      </c>
      <c r="BZ57" s="201"/>
      <c r="CA57" s="201"/>
      <c r="CB57" s="201"/>
      <c r="CC57" s="201"/>
      <c r="CD57" s="201"/>
      <c r="CE57" s="201"/>
      <c r="CF57" s="201"/>
      <c r="CG57" s="201"/>
      <c r="CH57" s="201"/>
      <c r="CI57" s="201"/>
      <c r="CJ57" s="201"/>
      <c r="CK57" s="201"/>
      <c r="CL57" s="201"/>
      <c r="CM57" s="201"/>
      <c r="CN57" s="201"/>
      <c r="CO57" s="201"/>
      <c r="CP57" s="201"/>
      <c r="CQ57" s="201"/>
      <c r="CR57" s="201"/>
      <c r="CS57" s="201"/>
      <c r="CT57" s="201"/>
      <c r="CU57" s="201"/>
      <c r="CV57" s="201"/>
      <c r="CW57" s="201"/>
      <c r="CX57" s="201"/>
      <c r="CY57" s="201"/>
      <c r="CZ57" s="202"/>
      <c r="DA57" s="206">
        <v>11</v>
      </c>
      <c r="DB57" s="206"/>
      <c r="DC57" s="206"/>
      <c r="DD57" s="206"/>
      <c r="DE57" s="206"/>
      <c r="DF57" s="206"/>
      <c r="DG57" s="206"/>
      <c r="DH57" s="206"/>
      <c r="DI57" s="206"/>
      <c r="DJ57" s="206"/>
      <c r="DK57" s="207"/>
      <c r="DL57" s="207"/>
      <c r="DM57" s="207"/>
      <c r="DN57" s="207"/>
      <c r="DO57" s="207"/>
      <c r="DP57" s="207"/>
      <c r="DQ57" s="207"/>
      <c r="DR57" s="207"/>
      <c r="DS57" s="207"/>
      <c r="DT57" s="208"/>
      <c r="DU57" s="218">
        <f t="shared" ref="DU57" si="33">ROUNDDOWN(BY57*DA57,0)</f>
        <v>0</v>
      </c>
      <c r="DV57" s="218"/>
      <c r="DW57" s="218"/>
      <c r="DX57" s="218"/>
      <c r="DY57" s="218"/>
      <c r="DZ57" s="218"/>
      <c r="EA57" s="218"/>
      <c r="EB57" s="218"/>
      <c r="EC57" s="218"/>
      <c r="ED57" s="218"/>
      <c r="EE57" s="218"/>
      <c r="EF57" s="218"/>
      <c r="EG57" s="218"/>
      <c r="EH57" s="218"/>
      <c r="EI57" s="218"/>
      <c r="EJ57" s="218"/>
      <c r="EK57" s="218"/>
      <c r="EL57" s="218"/>
      <c r="EM57" s="218"/>
      <c r="EN57" s="218"/>
      <c r="EO57" s="218"/>
      <c r="EP57" s="218"/>
      <c r="EQ57" s="218"/>
      <c r="ER57" s="218"/>
      <c r="ES57" s="218"/>
      <c r="ET57" s="218"/>
      <c r="EU57" s="218"/>
      <c r="EV57" s="218"/>
      <c r="EW57" s="218"/>
      <c r="EX57" s="218"/>
      <c r="EY57" s="218"/>
      <c r="EZ57" s="218"/>
      <c r="FA57" s="218"/>
      <c r="FB57" s="218"/>
      <c r="FC57" s="218"/>
      <c r="FD57" s="219"/>
      <c r="FE57" s="32"/>
      <c r="FT57" s="5"/>
    </row>
    <row r="58" spans="1:176" ht="6" customHeight="1" thickBot="1">
      <c r="A58" s="34"/>
      <c r="C58" s="220"/>
      <c r="D58" s="220"/>
      <c r="E58" s="220"/>
      <c r="F58" s="220"/>
      <c r="G58" s="221"/>
      <c r="H58" s="221"/>
      <c r="I58" s="221"/>
      <c r="J58" s="221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196"/>
      <c r="AD58" s="196"/>
      <c r="AE58" s="196"/>
      <c r="AF58" s="196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8"/>
      <c r="BQ58" s="199"/>
      <c r="BR58" s="199"/>
      <c r="BS58" s="199"/>
      <c r="BT58" s="199"/>
      <c r="BU58" s="199"/>
      <c r="BV58" s="199"/>
      <c r="BW58" s="199"/>
      <c r="BX58" s="199"/>
      <c r="BY58" s="203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4"/>
      <c r="CM58" s="204"/>
      <c r="CN58" s="204"/>
      <c r="CO58" s="204"/>
      <c r="CP58" s="204"/>
      <c r="CQ58" s="204"/>
      <c r="CR58" s="204"/>
      <c r="CS58" s="204"/>
      <c r="CT58" s="204"/>
      <c r="CU58" s="204"/>
      <c r="CV58" s="204"/>
      <c r="CW58" s="204"/>
      <c r="CX58" s="204"/>
      <c r="CY58" s="204"/>
      <c r="CZ58" s="205"/>
      <c r="DA58" s="206"/>
      <c r="DB58" s="206"/>
      <c r="DC58" s="206"/>
      <c r="DD58" s="206"/>
      <c r="DE58" s="206"/>
      <c r="DF58" s="206"/>
      <c r="DG58" s="206"/>
      <c r="DH58" s="206"/>
      <c r="DI58" s="206"/>
      <c r="DJ58" s="206"/>
      <c r="DK58" s="207"/>
      <c r="DL58" s="207"/>
      <c r="DM58" s="207"/>
      <c r="DN58" s="207"/>
      <c r="DO58" s="207"/>
      <c r="DP58" s="207"/>
      <c r="DQ58" s="207"/>
      <c r="DR58" s="207"/>
      <c r="DS58" s="207"/>
      <c r="DT58" s="208"/>
      <c r="DU58" s="218"/>
      <c r="DV58" s="218"/>
      <c r="DW58" s="218"/>
      <c r="DX58" s="218"/>
      <c r="DY58" s="218"/>
      <c r="DZ58" s="218"/>
      <c r="EA58" s="218"/>
      <c r="EB58" s="218"/>
      <c r="EC58" s="218"/>
      <c r="ED58" s="218"/>
      <c r="EE58" s="218"/>
      <c r="EF58" s="218"/>
      <c r="EG58" s="218"/>
      <c r="EH58" s="218"/>
      <c r="EI58" s="218"/>
      <c r="EJ58" s="218"/>
      <c r="EK58" s="218"/>
      <c r="EL58" s="218"/>
      <c r="EM58" s="218"/>
      <c r="EN58" s="218"/>
      <c r="EO58" s="218"/>
      <c r="EP58" s="218"/>
      <c r="EQ58" s="218"/>
      <c r="ER58" s="218"/>
      <c r="ES58" s="218"/>
      <c r="ET58" s="218"/>
      <c r="EU58" s="218"/>
      <c r="EV58" s="218"/>
      <c r="EW58" s="218"/>
      <c r="EX58" s="218"/>
      <c r="EY58" s="218"/>
      <c r="EZ58" s="218"/>
      <c r="FA58" s="218"/>
      <c r="FB58" s="218"/>
      <c r="FC58" s="218"/>
      <c r="FD58" s="219"/>
      <c r="FE58" s="28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7"/>
    </row>
    <row r="59" spans="1:176" ht="6" customHeight="1">
      <c r="A59" s="34"/>
      <c r="C59" s="220"/>
      <c r="D59" s="220"/>
      <c r="E59" s="220"/>
      <c r="F59" s="220"/>
      <c r="G59" s="221"/>
      <c r="H59" s="221"/>
      <c r="I59" s="221"/>
      <c r="J59" s="221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27" t="s">
        <v>44</v>
      </c>
      <c r="AD59" s="227"/>
      <c r="AE59" s="227"/>
      <c r="AF59" s="227"/>
      <c r="AG59" s="197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9">
        <v>23</v>
      </c>
      <c r="BR59" s="199"/>
      <c r="BS59" s="199"/>
      <c r="BT59" s="199"/>
      <c r="BU59" s="199"/>
      <c r="BV59" s="199"/>
      <c r="BW59" s="199"/>
      <c r="BX59" s="199"/>
      <c r="BY59" s="200">
        <f t="shared" ref="BY59" si="34">INT(AG59*BQ59/100000)</f>
        <v>0</v>
      </c>
      <c r="BZ59" s="201"/>
      <c r="CA59" s="201"/>
      <c r="CB59" s="201"/>
      <c r="CC59" s="201"/>
      <c r="CD59" s="201"/>
      <c r="CE59" s="201"/>
      <c r="CF59" s="201"/>
      <c r="CG59" s="201"/>
      <c r="CH59" s="201"/>
      <c r="CI59" s="201"/>
      <c r="CJ59" s="201"/>
      <c r="CK59" s="201"/>
      <c r="CL59" s="201"/>
      <c r="CM59" s="201"/>
      <c r="CN59" s="201"/>
      <c r="CO59" s="201"/>
      <c r="CP59" s="201"/>
      <c r="CQ59" s="201"/>
      <c r="CR59" s="201"/>
      <c r="CS59" s="201"/>
      <c r="CT59" s="201"/>
      <c r="CU59" s="201"/>
      <c r="CV59" s="201"/>
      <c r="CW59" s="201"/>
      <c r="CX59" s="201"/>
      <c r="CY59" s="201"/>
      <c r="CZ59" s="202"/>
      <c r="DA59" s="248">
        <v>9.5</v>
      </c>
      <c r="DB59" s="248"/>
      <c r="DC59" s="248"/>
      <c r="DD59" s="248"/>
      <c r="DE59" s="248"/>
      <c r="DF59" s="248"/>
      <c r="DG59" s="248"/>
      <c r="DH59" s="248"/>
      <c r="DI59" s="248"/>
      <c r="DJ59" s="248"/>
      <c r="DK59" s="207"/>
      <c r="DL59" s="207"/>
      <c r="DM59" s="207"/>
      <c r="DN59" s="207"/>
      <c r="DO59" s="207"/>
      <c r="DP59" s="207"/>
      <c r="DQ59" s="207"/>
      <c r="DR59" s="207"/>
      <c r="DS59" s="207"/>
      <c r="DT59" s="208"/>
      <c r="DU59" s="218">
        <f t="shared" ref="DU59" si="35">ROUNDDOWN(BY59*DA59,0)</f>
        <v>0</v>
      </c>
      <c r="DV59" s="218"/>
      <c r="DW59" s="218"/>
      <c r="DX59" s="218"/>
      <c r="DY59" s="218"/>
      <c r="DZ59" s="218"/>
      <c r="EA59" s="218"/>
      <c r="EB59" s="218"/>
      <c r="EC59" s="218"/>
      <c r="ED59" s="218"/>
      <c r="EE59" s="218"/>
      <c r="EF59" s="218"/>
      <c r="EG59" s="218"/>
      <c r="EH59" s="218"/>
      <c r="EI59" s="218"/>
      <c r="EJ59" s="218"/>
      <c r="EK59" s="218"/>
      <c r="EL59" s="218"/>
      <c r="EM59" s="218"/>
      <c r="EN59" s="218"/>
      <c r="EO59" s="218"/>
      <c r="EP59" s="218"/>
      <c r="EQ59" s="218"/>
      <c r="ER59" s="218"/>
      <c r="ES59" s="218"/>
      <c r="ET59" s="218"/>
      <c r="EU59" s="218"/>
      <c r="EV59" s="218"/>
      <c r="EW59" s="218"/>
      <c r="EX59" s="218"/>
      <c r="EY59" s="218"/>
      <c r="EZ59" s="218"/>
      <c r="FA59" s="218"/>
      <c r="FB59" s="218"/>
      <c r="FC59" s="218"/>
      <c r="FD59" s="219"/>
      <c r="FE59" s="228" t="s">
        <v>60</v>
      </c>
      <c r="FF59" s="229"/>
      <c r="FG59" s="229"/>
      <c r="FH59" s="229"/>
      <c r="FI59" s="229"/>
      <c r="FJ59" s="229"/>
      <c r="FK59" s="229"/>
      <c r="FL59" s="229"/>
      <c r="FM59" s="229"/>
      <c r="FN59" s="229"/>
      <c r="FO59" s="229"/>
      <c r="FP59" s="229"/>
      <c r="FQ59" s="229"/>
      <c r="FR59" s="229"/>
      <c r="FS59" s="17"/>
      <c r="FT59" s="18"/>
    </row>
    <row r="60" spans="1:176" ht="6" customHeight="1">
      <c r="A60" s="34"/>
      <c r="C60" s="220"/>
      <c r="D60" s="220"/>
      <c r="E60" s="220"/>
      <c r="F60" s="220"/>
      <c r="G60" s="221"/>
      <c r="H60" s="221"/>
      <c r="I60" s="221"/>
      <c r="J60" s="221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27"/>
      <c r="AD60" s="227"/>
      <c r="AE60" s="227"/>
      <c r="AF60" s="227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9"/>
      <c r="BR60" s="199"/>
      <c r="BS60" s="199"/>
      <c r="BT60" s="199"/>
      <c r="BU60" s="199"/>
      <c r="BV60" s="199"/>
      <c r="BW60" s="199"/>
      <c r="BX60" s="199"/>
      <c r="BY60" s="203"/>
      <c r="BZ60" s="204"/>
      <c r="CA60" s="204"/>
      <c r="CB60" s="204"/>
      <c r="CC60" s="204"/>
      <c r="CD60" s="204"/>
      <c r="CE60" s="204"/>
      <c r="CF60" s="204"/>
      <c r="CG60" s="204"/>
      <c r="CH60" s="204"/>
      <c r="CI60" s="204"/>
      <c r="CJ60" s="204"/>
      <c r="CK60" s="204"/>
      <c r="CL60" s="204"/>
      <c r="CM60" s="204"/>
      <c r="CN60" s="204"/>
      <c r="CO60" s="204"/>
      <c r="CP60" s="204"/>
      <c r="CQ60" s="204"/>
      <c r="CR60" s="204"/>
      <c r="CS60" s="204"/>
      <c r="CT60" s="204"/>
      <c r="CU60" s="204"/>
      <c r="CV60" s="204"/>
      <c r="CW60" s="204"/>
      <c r="CX60" s="204"/>
      <c r="CY60" s="204"/>
      <c r="CZ60" s="205"/>
      <c r="DA60" s="248"/>
      <c r="DB60" s="248"/>
      <c r="DC60" s="248"/>
      <c r="DD60" s="248"/>
      <c r="DE60" s="248"/>
      <c r="DF60" s="248"/>
      <c r="DG60" s="248"/>
      <c r="DH60" s="248"/>
      <c r="DI60" s="248"/>
      <c r="DJ60" s="248"/>
      <c r="DK60" s="207"/>
      <c r="DL60" s="207"/>
      <c r="DM60" s="207"/>
      <c r="DN60" s="207"/>
      <c r="DO60" s="207"/>
      <c r="DP60" s="207"/>
      <c r="DQ60" s="207"/>
      <c r="DR60" s="207"/>
      <c r="DS60" s="207"/>
      <c r="DT60" s="20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9"/>
      <c r="FE60" s="231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T60" s="5"/>
    </row>
    <row r="61" spans="1:176" ht="6" customHeight="1">
      <c r="A61" s="34"/>
      <c r="C61" s="220"/>
      <c r="D61" s="220"/>
      <c r="E61" s="220"/>
      <c r="F61" s="220"/>
      <c r="G61" s="221"/>
      <c r="H61" s="221"/>
      <c r="I61" s="221"/>
      <c r="J61" s="221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26" t="s">
        <v>46</v>
      </c>
      <c r="AD61" s="226"/>
      <c r="AE61" s="226"/>
      <c r="AF61" s="226"/>
      <c r="AG61" s="197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9">
        <v>23</v>
      </c>
      <c r="BR61" s="199"/>
      <c r="BS61" s="199"/>
      <c r="BT61" s="199"/>
      <c r="BU61" s="199"/>
      <c r="BV61" s="199"/>
      <c r="BW61" s="199"/>
      <c r="BX61" s="199"/>
      <c r="BY61" s="200">
        <f t="shared" ref="BY61" si="36">INT(AG61*BQ61/100000)</f>
        <v>0</v>
      </c>
      <c r="BZ61" s="201"/>
      <c r="CA61" s="201"/>
      <c r="CB61" s="201"/>
      <c r="CC61" s="201"/>
      <c r="CD61" s="201"/>
      <c r="CE61" s="201"/>
      <c r="CF61" s="201"/>
      <c r="CG61" s="201"/>
      <c r="CH61" s="201"/>
      <c r="CI61" s="201"/>
      <c r="CJ61" s="201"/>
      <c r="CK61" s="201"/>
      <c r="CL61" s="201"/>
      <c r="CM61" s="201"/>
      <c r="CN61" s="201"/>
      <c r="CO61" s="201"/>
      <c r="CP61" s="201"/>
      <c r="CQ61" s="201"/>
      <c r="CR61" s="201"/>
      <c r="CS61" s="201"/>
      <c r="CT61" s="201"/>
      <c r="CU61" s="201"/>
      <c r="CV61" s="201"/>
      <c r="CW61" s="201"/>
      <c r="CX61" s="201"/>
      <c r="CY61" s="201"/>
      <c r="CZ61" s="202"/>
      <c r="DA61" s="248">
        <v>9.5</v>
      </c>
      <c r="DB61" s="248"/>
      <c r="DC61" s="248"/>
      <c r="DD61" s="248"/>
      <c r="DE61" s="248"/>
      <c r="DF61" s="248"/>
      <c r="DG61" s="248"/>
      <c r="DH61" s="248"/>
      <c r="DI61" s="248"/>
      <c r="DJ61" s="248"/>
      <c r="DK61" s="207"/>
      <c r="DL61" s="207"/>
      <c r="DM61" s="207"/>
      <c r="DN61" s="207"/>
      <c r="DO61" s="207"/>
      <c r="DP61" s="207"/>
      <c r="DQ61" s="207"/>
      <c r="DR61" s="207"/>
      <c r="DS61" s="207"/>
      <c r="DT61" s="208"/>
      <c r="DU61" s="218">
        <f t="shared" ref="DU61" si="37">ROUNDDOWN(BY61*DA61,0)</f>
        <v>0</v>
      </c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9"/>
      <c r="FE61" s="27"/>
      <c r="FT61" s="5"/>
    </row>
    <row r="62" spans="1:176" ht="6" customHeight="1">
      <c r="A62" s="34"/>
      <c r="C62" s="220"/>
      <c r="D62" s="220"/>
      <c r="E62" s="220"/>
      <c r="F62" s="220"/>
      <c r="G62" s="221"/>
      <c r="H62" s="221"/>
      <c r="I62" s="221"/>
      <c r="J62" s="221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26"/>
      <c r="AD62" s="226"/>
      <c r="AE62" s="226"/>
      <c r="AF62" s="226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9"/>
      <c r="BR62" s="199"/>
      <c r="BS62" s="199"/>
      <c r="BT62" s="199"/>
      <c r="BU62" s="199"/>
      <c r="BV62" s="199"/>
      <c r="BW62" s="199"/>
      <c r="BX62" s="199"/>
      <c r="BY62" s="203"/>
      <c r="BZ62" s="204"/>
      <c r="CA62" s="204"/>
      <c r="CB62" s="204"/>
      <c r="CC62" s="204"/>
      <c r="CD62" s="204"/>
      <c r="CE62" s="204"/>
      <c r="CF62" s="204"/>
      <c r="CG62" s="204"/>
      <c r="CH62" s="204"/>
      <c r="CI62" s="204"/>
      <c r="CJ62" s="204"/>
      <c r="CK62" s="204"/>
      <c r="CL62" s="204"/>
      <c r="CM62" s="204"/>
      <c r="CN62" s="204"/>
      <c r="CO62" s="204"/>
      <c r="CP62" s="204"/>
      <c r="CQ62" s="204"/>
      <c r="CR62" s="204"/>
      <c r="CS62" s="204"/>
      <c r="CT62" s="204"/>
      <c r="CU62" s="204"/>
      <c r="CV62" s="204"/>
      <c r="CW62" s="204"/>
      <c r="CX62" s="204"/>
      <c r="CY62" s="204"/>
      <c r="CZ62" s="205"/>
      <c r="DA62" s="248"/>
      <c r="DB62" s="248"/>
      <c r="DC62" s="248"/>
      <c r="DD62" s="248"/>
      <c r="DE62" s="248"/>
      <c r="DF62" s="248"/>
      <c r="DG62" s="248"/>
      <c r="DH62" s="248"/>
      <c r="DI62" s="248"/>
      <c r="DJ62" s="248"/>
      <c r="DK62" s="207"/>
      <c r="DL62" s="207"/>
      <c r="DM62" s="207"/>
      <c r="DN62" s="207"/>
      <c r="DO62" s="207"/>
      <c r="DP62" s="207"/>
      <c r="DQ62" s="207"/>
      <c r="DR62" s="207"/>
      <c r="DS62" s="207"/>
      <c r="DT62" s="208"/>
      <c r="DU62" s="218"/>
      <c r="DV62" s="218"/>
      <c r="DW62" s="218"/>
      <c r="DX62" s="218"/>
      <c r="DY62" s="218"/>
      <c r="DZ62" s="218"/>
      <c r="EA62" s="218"/>
      <c r="EB62" s="218"/>
      <c r="EC62" s="218"/>
      <c r="ED62" s="218"/>
      <c r="EE62" s="218"/>
      <c r="EF62" s="218"/>
      <c r="EG62" s="218"/>
      <c r="EH62" s="218"/>
      <c r="EI62" s="218"/>
      <c r="EJ62" s="218"/>
      <c r="EK62" s="218"/>
      <c r="EL62" s="218"/>
      <c r="EM62" s="218"/>
      <c r="EN62" s="218"/>
      <c r="EO62" s="218"/>
      <c r="EP62" s="218"/>
      <c r="EQ62" s="218"/>
      <c r="ER62" s="218"/>
      <c r="ES62" s="218"/>
      <c r="ET62" s="218"/>
      <c r="EU62" s="218"/>
      <c r="EV62" s="218"/>
      <c r="EW62" s="218"/>
      <c r="EX62" s="218"/>
      <c r="EY62" s="218"/>
      <c r="EZ62" s="218"/>
      <c r="FA62" s="218"/>
      <c r="FB62" s="218"/>
      <c r="FC62" s="218"/>
      <c r="FD62" s="219"/>
      <c r="FE62" s="30"/>
      <c r="FF62" s="234" t="s">
        <v>105</v>
      </c>
      <c r="FG62" s="436"/>
      <c r="FH62" s="436"/>
      <c r="FI62" s="436"/>
      <c r="FJ62" s="436"/>
      <c r="FK62" s="436"/>
      <c r="FL62" s="436"/>
      <c r="FM62" s="436"/>
      <c r="FN62" s="436"/>
      <c r="FO62" s="436"/>
      <c r="FP62" s="436"/>
      <c r="FQ62" s="436"/>
      <c r="FR62" s="436"/>
      <c r="FS62" s="436"/>
      <c r="FT62" s="437"/>
    </row>
    <row r="63" spans="1:176" ht="6" customHeight="1">
      <c r="A63" s="33"/>
      <c r="C63" s="220" t="s">
        <v>61</v>
      </c>
      <c r="D63" s="220"/>
      <c r="E63" s="220"/>
      <c r="F63" s="220"/>
      <c r="G63" s="221"/>
      <c r="H63" s="221"/>
      <c r="I63" s="221"/>
      <c r="J63" s="221"/>
      <c r="K63" s="223" t="s">
        <v>103</v>
      </c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4" t="s">
        <v>41</v>
      </c>
      <c r="AD63" s="224"/>
      <c r="AE63" s="224"/>
      <c r="AF63" s="224"/>
      <c r="AG63" s="197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9">
        <v>22</v>
      </c>
      <c r="BR63" s="199"/>
      <c r="BS63" s="199"/>
      <c r="BT63" s="199"/>
      <c r="BU63" s="199"/>
      <c r="BV63" s="199"/>
      <c r="BW63" s="199"/>
      <c r="BX63" s="199"/>
      <c r="BY63" s="200">
        <f t="shared" ref="BY63" si="38">INT(AG63*BQ63/100000)</f>
        <v>0</v>
      </c>
      <c r="BZ63" s="201"/>
      <c r="CA63" s="201"/>
      <c r="CB63" s="201"/>
      <c r="CC63" s="201"/>
      <c r="CD63" s="201"/>
      <c r="CE63" s="201"/>
      <c r="CF63" s="201"/>
      <c r="CG63" s="201"/>
      <c r="CH63" s="201"/>
      <c r="CI63" s="201"/>
      <c r="CJ63" s="201"/>
      <c r="CK63" s="201"/>
      <c r="CL63" s="201"/>
      <c r="CM63" s="201"/>
      <c r="CN63" s="201"/>
      <c r="CO63" s="201"/>
      <c r="CP63" s="201"/>
      <c r="CQ63" s="201"/>
      <c r="CR63" s="201"/>
      <c r="CS63" s="201"/>
      <c r="CT63" s="201"/>
      <c r="CU63" s="201"/>
      <c r="CV63" s="201"/>
      <c r="CW63" s="201"/>
      <c r="CX63" s="201"/>
      <c r="CY63" s="201"/>
      <c r="CZ63" s="202"/>
      <c r="DA63" s="206">
        <v>15</v>
      </c>
      <c r="DB63" s="206"/>
      <c r="DC63" s="206"/>
      <c r="DD63" s="206"/>
      <c r="DE63" s="206"/>
      <c r="DF63" s="206"/>
      <c r="DG63" s="206"/>
      <c r="DH63" s="206"/>
      <c r="DI63" s="206"/>
      <c r="DJ63" s="206"/>
      <c r="DK63" s="207"/>
      <c r="DL63" s="207"/>
      <c r="DM63" s="207"/>
      <c r="DN63" s="207"/>
      <c r="DO63" s="207"/>
      <c r="DP63" s="207"/>
      <c r="DQ63" s="207"/>
      <c r="DR63" s="207"/>
      <c r="DS63" s="207"/>
      <c r="DT63" s="208"/>
      <c r="DU63" s="218">
        <f t="shared" ref="DU63" si="39">ROUNDDOWN(BY63*DA63,0)</f>
        <v>0</v>
      </c>
      <c r="DV63" s="218"/>
      <c r="DW63" s="218"/>
      <c r="DX63" s="218"/>
      <c r="DY63" s="218"/>
      <c r="DZ63" s="218"/>
      <c r="EA63" s="218"/>
      <c r="EB63" s="218"/>
      <c r="EC63" s="218"/>
      <c r="ED63" s="218"/>
      <c r="EE63" s="218"/>
      <c r="EF63" s="218"/>
      <c r="EG63" s="218"/>
      <c r="EH63" s="218"/>
      <c r="EI63" s="218"/>
      <c r="EJ63" s="218"/>
      <c r="EK63" s="218"/>
      <c r="EL63" s="218"/>
      <c r="EM63" s="218"/>
      <c r="EN63" s="218"/>
      <c r="EO63" s="218"/>
      <c r="EP63" s="218"/>
      <c r="EQ63" s="218"/>
      <c r="ER63" s="218"/>
      <c r="ES63" s="218"/>
      <c r="ET63" s="218"/>
      <c r="EU63" s="218"/>
      <c r="EV63" s="218"/>
      <c r="EW63" s="218"/>
      <c r="EX63" s="218"/>
      <c r="EY63" s="218"/>
      <c r="EZ63" s="218"/>
      <c r="FA63" s="218"/>
      <c r="FB63" s="218"/>
      <c r="FC63" s="218"/>
      <c r="FD63" s="219"/>
      <c r="FE63" s="30"/>
      <c r="FF63" s="436"/>
      <c r="FG63" s="436"/>
      <c r="FH63" s="436"/>
      <c r="FI63" s="436"/>
      <c r="FJ63" s="436"/>
      <c r="FK63" s="436"/>
      <c r="FL63" s="436"/>
      <c r="FM63" s="436"/>
      <c r="FN63" s="436"/>
      <c r="FO63" s="436"/>
      <c r="FP63" s="436"/>
      <c r="FQ63" s="436"/>
      <c r="FR63" s="436"/>
      <c r="FS63" s="436"/>
      <c r="FT63" s="437"/>
    </row>
    <row r="64" spans="1:176" ht="6" customHeight="1">
      <c r="A64" s="34"/>
      <c r="C64" s="220"/>
      <c r="D64" s="220"/>
      <c r="E64" s="220"/>
      <c r="F64" s="220"/>
      <c r="G64" s="221"/>
      <c r="H64" s="221"/>
      <c r="I64" s="221"/>
      <c r="J64" s="221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4"/>
      <c r="AD64" s="224"/>
      <c r="AE64" s="224"/>
      <c r="AF64" s="224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9"/>
      <c r="BR64" s="199"/>
      <c r="BS64" s="199"/>
      <c r="BT64" s="199"/>
      <c r="BU64" s="199"/>
      <c r="BV64" s="199"/>
      <c r="BW64" s="199"/>
      <c r="BX64" s="199"/>
      <c r="BY64" s="203"/>
      <c r="BZ64" s="204"/>
      <c r="CA64" s="204"/>
      <c r="CB64" s="204"/>
      <c r="CC64" s="204"/>
      <c r="CD64" s="204"/>
      <c r="CE64" s="204"/>
      <c r="CF64" s="204"/>
      <c r="CG64" s="204"/>
      <c r="CH64" s="204"/>
      <c r="CI64" s="204"/>
      <c r="CJ64" s="204"/>
      <c r="CK64" s="204"/>
      <c r="CL64" s="204"/>
      <c r="CM64" s="204"/>
      <c r="CN64" s="204"/>
      <c r="CO64" s="204"/>
      <c r="CP64" s="204"/>
      <c r="CQ64" s="204"/>
      <c r="CR64" s="204"/>
      <c r="CS64" s="204"/>
      <c r="CT64" s="204"/>
      <c r="CU64" s="204"/>
      <c r="CV64" s="204"/>
      <c r="CW64" s="204"/>
      <c r="CX64" s="204"/>
      <c r="CY64" s="204"/>
      <c r="CZ64" s="205"/>
      <c r="DA64" s="206"/>
      <c r="DB64" s="206"/>
      <c r="DC64" s="206"/>
      <c r="DD64" s="206"/>
      <c r="DE64" s="206"/>
      <c r="DF64" s="206"/>
      <c r="DG64" s="206"/>
      <c r="DH64" s="206"/>
      <c r="DI64" s="206"/>
      <c r="DJ64" s="206"/>
      <c r="DK64" s="207"/>
      <c r="DL64" s="207"/>
      <c r="DM64" s="207"/>
      <c r="DN64" s="207"/>
      <c r="DO64" s="207"/>
      <c r="DP64" s="207"/>
      <c r="DQ64" s="207"/>
      <c r="DR64" s="207"/>
      <c r="DS64" s="207"/>
      <c r="DT64" s="208"/>
      <c r="DU64" s="218"/>
      <c r="DV64" s="218"/>
      <c r="DW64" s="218"/>
      <c r="DX64" s="218"/>
      <c r="DY64" s="218"/>
      <c r="DZ64" s="218"/>
      <c r="EA64" s="218"/>
      <c r="EB64" s="218"/>
      <c r="EC64" s="218"/>
      <c r="ED64" s="218"/>
      <c r="EE64" s="218"/>
      <c r="EF64" s="218"/>
      <c r="EG64" s="218"/>
      <c r="EH64" s="218"/>
      <c r="EI64" s="218"/>
      <c r="EJ64" s="218"/>
      <c r="EK64" s="218"/>
      <c r="EL64" s="218"/>
      <c r="EM64" s="218"/>
      <c r="EN64" s="218"/>
      <c r="EO64" s="218"/>
      <c r="EP64" s="218"/>
      <c r="EQ64" s="218"/>
      <c r="ER64" s="218"/>
      <c r="ES64" s="218"/>
      <c r="ET64" s="218"/>
      <c r="EU64" s="218"/>
      <c r="EV64" s="218"/>
      <c r="EW64" s="218"/>
      <c r="EX64" s="218"/>
      <c r="EY64" s="218"/>
      <c r="EZ64" s="218"/>
      <c r="FA64" s="218"/>
      <c r="FB64" s="218"/>
      <c r="FC64" s="218"/>
      <c r="FD64" s="219"/>
      <c r="FE64" s="27"/>
      <c r="FT64" s="5"/>
    </row>
    <row r="65" spans="1:177" ht="6" customHeight="1">
      <c r="A65" s="34"/>
      <c r="C65" s="220"/>
      <c r="D65" s="220"/>
      <c r="E65" s="220"/>
      <c r="F65" s="220"/>
      <c r="G65" s="221"/>
      <c r="H65" s="221"/>
      <c r="I65" s="221"/>
      <c r="J65" s="221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196" t="s">
        <v>43</v>
      </c>
      <c r="AD65" s="196"/>
      <c r="AE65" s="196"/>
      <c r="AF65" s="196"/>
      <c r="AG65" s="197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9">
        <v>23</v>
      </c>
      <c r="BR65" s="199"/>
      <c r="BS65" s="199"/>
      <c r="BT65" s="199"/>
      <c r="BU65" s="199"/>
      <c r="BV65" s="199"/>
      <c r="BW65" s="199"/>
      <c r="BX65" s="199"/>
      <c r="BY65" s="200">
        <f t="shared" ref="BY65" si="40">INT(AG65*BQ65/100000)</f>
        <v>0</v>
      </c>
      <c r="BZ65" s="201"/>
      <c r="CA65" s="201"/>
      <c r="CB65" s="201"/>
      <c r="CC65" s="201"/>
      <c r="CD65" s="201"/>
      <c r="CE65" s="201"/>
      <c r="CF65" s="201"/>
      <c r="CG65" s="201"/>
      <c r="CH65" s="201"/>
      <c r="CI65" s="201"/>
      <c r="CJ65" s="201"/>
      <c r="CK65" s="201"/>
      <c r="CL65" s="201"/>
      <c r="CM65" s="201"/>
      <c r="CN65" s="201"/>
      <c r="CO65" s="201"/>
      <c r="CP65" s="201"/>
      <c r="CQ65" s="201"/>
      <c r="CR65" s="201"/>
      <c r="CS65" s="201"/>
      <c r="CT65" s="201"/>
      <c r="CU65" s="201"/>
      <c r="CV65" s="201"/>
      <c r="CW65" s="201"/>
      <c r="CX65" s="201"/>
      <c r="CY65" s="201"/>
      <c r="CZ65" s="202"/>
      <c r="DA65" s="206">
        <v>15</v>
      </c>
      <c r="DB65" s="206"/>
      <c r="DC65" s="206"/>
      <c r="DD65" s="206"/>
      <c r="DE65" s="206"/>
      <c r="DF65" s="206"/>
      <c r="DG65" s="206"/>
      <c r="DH65" s="206"/>
      <c r="DI65" s="206"/>
      <c r="DJ65" s="206"/>
      <c r="DK65" s="207"/>
      <c r="DL65" s="207"/>
      <c r="DM65" s="207"/>
      <c r="DN65" s="207"/>
      <c r="DO65" s="207"/>
      <c r="DP65" s="207"/>
      <c r="DQ65" s="207"/>
      <c r="DR65" s="207"/>
      <c r="DS65" s="207"/>
      <c r="DT65" s="208"/>
      <c r="DU65" s="218">
        <f t="shared" ref="DU65" si="41">ROUNDDOWN(BY65*DA65,0)</f>
        <v>0</v>
      </c>
      <c r="DV65" s="218"/>
      <c r="DW65" s="218"/>
      <c r="DX65" s="218"/>
      <c r="DY65" s="218"/>
      <c r="DZ65" s="218"/>
      <c r="EA65" s="218"/>
      <c r="EB65" s="218"/>
      <c r="EC65" s="218"/>
      <c r="ED65" s="218"/>
      <c r="EE65" s="218"/>
      <c r="EF65" s="218"/>
      <c r="EG65" s="218"/>
      <c r="EH65" s="218"/>
      <c r="EI65" s="218"/>
      <c r="EJ65" s="218"/>
      <c r="EK65" s="218"/>
      <c r="EL65" s="218"/>
      <c r="EM65" s="218"/>
      <c r="EN65" s="218"/>
      <c r="EO65" s="218"/>
      <c r="EP65" s="218"/>
      <c r="EQ65" s="218"/>
      <c r="ER65" s="218"/>
      <c r="ES65" s="218"/>
      <c r="ET65" s="218"/>
      <c r="EU65" s="218"/>
      <c r="EV65" s="218"/>
      <c r="EW65" s="218"/>
      <c r="EX65" s="218"/>
      <c r="EY65" s="218"/>
      <c r="EZ65" s="218"/>
      <c r="FA65" s="218"/>
      <c r="FB65" s="218"/>
      <c r="FC65" s="218"/>
      <c r="FD65" s="219"/>
      <c r="FE65" s="30"/>
      <c r="FF65" s="13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20"/>
    </row>
    <row r="66" spans="1:177" ht="6" customHeight="1">
      <c r="A66" s="34"/>
      <c r="C66" s="220"/>
      <c r="D66" s="220"/>
      <c r="E66" s="220"/>
      <c r="F66" s="220"/>
      <c r="G66" s="221"/>
      <c r="H66" s="221"/>
      <c r="I66" s="221"/>
      <c r="J66" s="221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196"/>
      <c r="AD66" s="196"/>
      <c r="AE66" s="196"/>
      <c r="AF66" s="196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9"/>
      <c r="BR66" s="199"/>
      <c r="BS66" s="199"/>
      <c r="BT66" s="199"/>
      <c r="BU66" s="199"/>
      <c r="BV66" s="199"/>
      <c r="BW66" s="199"/>
      <c r="BX66" s="199"/>
      <c r="BY66" s="203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4"/>
      <c r="CM66" s="204"/>
      <c r="CN66" s="204"/>
      <c r="CO66" s="204"/>
      <c r="CP66" s="204"/>
      <c r="CQ66" s="204"/>
      <c r="CR66" s="204"/>
      <c r="CS66" s="204"/>
      <c r="CT66" s="204"/>
      <c r="CU66" s="204"/>
      <c r="CV66" s="204"/>
      <c r="CW66" s="204"/>
      <c r="CX66" s="204"/>
      <c r="CY66" s="204"/>
      <c r="CZ66" s="205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7"/>
      <c r="DL66" s="207"/>
      <c r="DM66" s="207"/>
      <c r="DN66" s="207"/>
      <c r="DO66" s="207"/>
      <c r="DP66" s="207"/>
      <c r="DQ66" s="207"/>
      <c r="DR66" s="207"/>
      <c r="DS66" s="207"/>
      <c r="DT66" s="208"/>
      <c r="DU66" s="218"/>
      <c r="DV66" s="218"/>
      <c r="DW66" s="218"/>
      <c r="DX66" s="218"/>
      <c r="DY66" s="218"/>
      <c r="DZ66" s="218"/>
      <c r="EA66" s="218"/>
      <c r="EB66" s="218"/>
      <c r="EC66" s="218"/>
      <c r="ED66" s="218"/>
      <c r="EE66" s="218"/>
      <c r="EF66" s="218"/>
      <c r="EG66" s="218"/>
      <c r="EH66" s="218"/>
      <c r="EI66" s="218"/>
      <c r="EJ66" s="218"/>
      <c r="EK66" s="218"/>
      <c r="EL66" s="218"/>
      <c r="EM66" s="218"/>
      <c r="EN66" s="218"/>
      <c r="EO66" s="218"/>
      <c r="EP66" s="218"/>
      <c r="EQ66" s="218"/>
      <c r="ER66" s="218"/>
      <c r="ES66" s="218"/>
      <c r="ET66" s="218"/>
      <c r="EU66" s="218"/>
      <c r="EV66" s="218"/>
      <c r="EW66" s="218"/>
      <c r="EX66" s="218"/>
      <c r="EY66" s="218"/>
      <c r="EZ66" s="218"/>
      <c r="FA66" s="218"/>
      <c r="FB66" s="218"/>
      <c r="FC66" s="218"/>
      <c r="FD66" s="219"/>
      <c r="FE66" s="30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20"/>
    </row>
    <row r="67" spans="1:177" ht="6" customHeight="1" thickBot="1">
      <c r="A67" s="34"/>
      <c r="C67" s="220"/>
      <c r="D67" s="220"/>
      <c r="E67" s="220"/>
      <c r="F67" s="220"/>
      <c r="G67" s="221"/>
      <c r="H67" s="221"/>
      <c r="I67" s="221"/>
      <c r="J67" s="221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7" t="s">
        <v>44</v>
      </c>
      <c r="AD67" s="227"/>
      <c r="AE67" s="227"/>
      <c r="AF67" s="227"/>
      <c r="AG67" s="197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9">
        <v>23</v>
      </c>
      <c r="BR67" s="199"/>
      <c r="BS67" s="199"/>
      <c r="BT67" s="199"/>
      <c r="BU67" s="199"/>
      <c r="BV67" s="199"/>
      <c r="BW67" s="199"/>
      <c r="BX67" s="199"/>
      <c r="BY67" s="200">
        <f t="shared" ref="BY67" si="42">INT(AG67*BQ67/100000)</f>
        <v>0</v>
      </c>
      <c r="BZ67" s="201"/>
      <c r="CA67" s="201"/>
      <c r="CB67" s="201"/>
      <c r="CC67" s="201"/>
      <c r="CD67" s="201"/>
      <c r="CE67" s="201"/>
      <c r="CF67" s="201"/>
      <c r="CG67" s="201"/>
      <c r="CH67" s="201"/>
      <c r="CI67" s="201"/>
      <c r="CJ67" s="201"/>
      <c r="CK67" s="201"/>
      <c r="CL67" s="201"/>
      <c r="CM67" s="201"/>
      <c r="CN67" s="201"/>
      <c r="CO67" s="201"/>
      <c r="CP67" s="201"/>
      <c r="CQ67" s="201"/>
      <c r="CR67" s="201"/>
      <c r="CS67" s="201"/>
      <c r="CT67" s="201"/>
      <c r="CU67" s="201"/>
      <c r="CV67" s="201"/>
      <c r="CW67" s="201"/>
      <c r="CX67" s="201"/>
      <c r="CY67" s="201"/>
      <c r="CZ67" s="202"/>
      <c r="DA67" s="206">
        <v>12</v>
      </c>
      <c r="DB67" s="206"/>
      <c r="DC67" s="206"/>
      <c r="DD67" s="206"/>
      <c r="DE67" s="206"/>
      <c r="DF67" s="206"/>
      <c r="DG67" s="206"/>
      <c r="DH67" s="206"/>
      <c r="DI67" s="206"/>
      <c r="DJ67" s="206"/>
      <c r="DK67" s="207"/>
      <c r="DL67" s="207"/>
      <c r="DM67" s="207"/>
      <c r="DN67" s="207"/>
      <c r="DO67" s="207"/>
      <c r="DP67" s="207"/>
      <c r="DQ67" s="207"/>
      <c r="DR67" s="207"/>
      <c r="DS67" s="207"/>
      <c r="DT67" s="208"/>
      <c r="DU67" s="218">
        <f t="shared" ref="DU67" si="43">ROUNDDOWN(BY67*DA67,0)</f>
        <v>0</v>
      </c>
      <c r="DV67" s="218"/>
      <c r="DW67" s="218"/>
      <c r="DX67" s="218"/>
      <c r="DY67" s="218"/>
      <c r="DZ67" s="218"/>
      <c r="EA67" s="218"/>
      <c r="EB67" s="218"/>
      <c r="EC67" s="218"/>
      <c r="ED67" s="218"/>
      <c r="EE67" s="218"/>
      <c r="EF67" s="218"/>
      <c r="EG67" s="218"/>
      <c r="EH67" s="218"/>
      <c r="EI67" s="218"/>
      <c r="EJ67" s="218"/>
      <c r="EK67" s="218"/>
      <c r="EL67" s="218"/>
      <c r="EM67" s="218"/>
      <c r="EN67" s="218"/>
      <c r="EO67" s="218"/>
      <c r="EP67" s="218"/>
      <c r="EQ67" s="218"/>
      <c r="ER67" s="218"/>
      <c r="ES67" s="218"/>
      <c r="ET67" s="218"/>
      <c r="EU67" s="218"/>
      <c r="EV67" s="218"/>
      <c r="EW67" s="218"/>
      <c r="EX67" s="218"/>
      <c r="EY67" s="218"/>
      <c r="EZ67" s="218"/>
      <c r="FA67" s="218"/>
      <c r="FB67" s="218"/>
      <c r="FC67" s="218"/>
      <c r="FD67" s="219"/>
      <c r="FE67" s="28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7"/>
    </row>
    <row r="68" spans="1:177" ht="6" customHeight="1">
      <c r="A68" s="34"/>
      <c r="C68" s="220"/>
      <c r="D68" s="220"/>
      <c r="E68" s="220"/>
      <c r="F68" s="220"/>
      <c r="G68" s="221"/>
      <c r="H68" s="221"/>
      <c r="I68" s="221"/>
      <c r="J68" s="221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7"/>
      <c r="AD68" s="227"/>
      <c r="AE68" s="227"/>
      <c r="AF68" s="227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9"/>
      <c r="BR68" s="199"/>
      <c r="BS68" s="199"/>
      <c r="BT68" s="199"/>
      <c r="BU68" s="199"/>
      <c r="BV68" s="199"/>
      <c r="BW68" s="199"/>
      <c r="BX68" s="199"/>
      <c r="BY68" s="203"/>
      <c r="BZ68" s="204"/>
      <c r="CA68" s="204"/>
      <c r="CB68" s="204"/>
      <c r="CC68" s="204"/>
      <c r="CD68" s="204"/>
      <c r="CE68" s="204"/>
      <c r="CF68" s="204"/>
      <c r="CG68" s="204"/>
      <c r="CH68" s="204"/>
      <c r="CI68" s="204"/>
      <c r="CJ68" s="204"/>
      <c r="CK68" s="204"/>
      <c r="CL68" s="204"/>
      <c r="CM68" s="204"/>
      <c r="CN68" s="204"/>
      <c r="CO68" s="204"/>
      <c r="CP68" s="204"/>
      <c r="CQ68" s="204"/>
      <c r="CR68" s="204"/>
      <c r="CS68" s="204"/>
      <c r="CT68" s="204"/>
      <c r="CU68" s="204"/>
      <c r="CV68" s="204"/>
      <c r="CW68" s="204"/>
      <c r="CX68" s="204"/>
      <c r="CY68" s="204"/>
      <c r="CZ68" s="205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7"/>
      <c r="DL68" s="207"/>
      <c r="DM68" s="207"/>
      <c r="DN68" s="207"/>
      <c r="DO68" s="207"/>
      <c r="DP68" s="207"/>
      <c r="DQ68" s="207"/>
      <c r="DR68" s="207"/>
      <c r="DS68" s="207"/>
      <c r="DT68" s="208"/>
      <c r="DU68" s="218"/>
      <c r="DV68" s="218"/>
      <c r="DW68" s="218"/>
      <c r="DX68" s="218"/>
      <c r="DY68" s="218"/>
      <c r="DZ68" s="218"/>
      <c r="EA68" s="218"/>
      <c r="EB68" s="218"/>
      <c r="EC68" s="218"/>
      <c r="ED68" s="218"/>
      <c r="EE68" s="218"/>
      <c r="EF68" s="218"/>
      <c r="EG68" s="218"/>
      <c r="EH68" s="218"/>
      <c r="EI68" s="218"/>
      <c r="EJ68" s="218"/>
      <c r="EK68" s="218"/>
      <c r="EL68" s="218"/>
      <c r="EM68" s="218"/>
      <c r="EN68" s="218"/>
      <c r="EO68" s="218"/>
      <c r="EP68" s="218"/>
      <c r="EQ68" s="218"/>
      <c r="ER68" s="218"/>
      <c r="ES68" s="218"/>
      <c r="ET68" s="218"/>
      <c r="EU68" s="218"/>
      <c r="EV68" s="218"/>
      <c r="EW68" s="218"/>
      <c r="EX68" s="218"/>
      <c r="EY68" s="218"/>
      <c r="EZ68" s="218"/>
      <c r="FA68" s="218"/>
      <c r="FB68" s="218"/>
      <c r="FC68" s="218"/>
      <c r="FD68" s="218"/>
    </row>
    <row r="69" spans="1:177" ht="6" customHeight="1">
      <c r="A69" s="34"/>
      <c r="C69" s="220"/>
      <c r="D69" s="220"/>
      <c r="E69" s="220"/>
      <c r="F69" s="220"/>
      <c r="G69" s="221"/>
      <c r="H69" s="221"/>
      <c r="I69" s="221"/>
      <c r="J69" s="221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6" t="s">
        <v>46</v>
      </c>
      <c r="AD69" s="226"/>
      <c r="AE69" s="226"/>
      <c r="AF69" s="226"/>
      <c r="AG69" s="197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9">
        <v>23</v>
      </c>
      <c r="BR69" s="199"/>
      <c r="BS69" s="199"/>
      <c r="BT69" s="199"/>
      <c r="BU69" s="199"/>
      <c r="BV69" s="199"/>
      <c r="BW69" s="199"/>
      <c r="BX69" s="199"/>
      <c r="BY69" s="200">
        <f t="shared" ref="BY69" si="44">INT(AG69*BQ69/100000)</f>
        <v>0</v>
      </c>
      <c r="BZ69" s="201"/>
      <c r="CA69" s="201"/>
      <c r="CB69" s="201"/>
      <c r="CC69" s="201"/>
      <c r="CD69" s="201"/>
      <c r="CE69" s="201"/>
      <c r="CF69" s="201"/>
      <c r="CG69" s="201"/>
      <c r="CH69" s="201"/>
      <c r="CI69" s="201"/>
      <c r="CJ69" s="201"/>
      <c r="CK69" s="201"/>
      <c r="CL69" s="201"/>
      <c r="CM69" s="201"/>
      <c r="CN69" s="201"/>
      <c r="CO69" s="201"/>
      <c r="CP69" s="201"/>
      <c r="CQ69" s="201"/>
      <c r="CR69" s="201"/>
      <c r="CS69" s="201"/>
      <c r="CT69" s="201"/>
      <c r="CU69" s="201"/>
      <c r="CV69" s="201"/>
      <c r="CW69" s="201"/>
      <c r="CX69" s="201"/>
      <c r="CY69" s="201"/>
      <c r="CZ69" s="202"/>
      <c r="DA69" s="206">
        <v>12</v>
      </c>
      <c r="DB69" s="206"/>
      <c r="DC69" s="206"/>
      <c r="DD69" s="206"/>
      <c r="DE69" s="206"/>
      <c r="DF69" s="206"/>
      <c r="DG69" s="206"/>
      <c r="DH69" s="206"/>
      <c r="DI69" s="206"/>
      <c r="DJ69" s="206"/>
      <c r="DK69" s="207"/>
      <c r="DL69" s="207"/>
      <c r="DM69" s="207"/>
      <c r="DN69" s="207"/>
      <c r="DO69" s="207"/>
      <c r="DP69" s="207"/>
      <c r="DQ69" s="207"/>
      <c r="DR69" s="207"/>
      <c r="DS69" s="207"/>
      <c r="DT69" s="208"/>
      <c r="DU69" s="218">
        <f t="shared" ref="DU69" si="45">ROUNDDOWN(BY69*DA69,0)</f>
        <v>0</v>
      </c>
      <c r="DV69" s="218"/>
      <c r="DW69" s="218"/>
      <c r="DX69" s="218"/>
      <c r="DY69" s="218"/>
      <c r="DZ69" s="218"/>
      <c r="EA69" s="218"/>
      <c r="EB69" s="218"/>
      <c r="EC69" s="218"/>
      <c r="ED69" s="218"/>
      <c r="EE69" s="218"/>
      <c r="EF69" s="218"/>
      <c r="EG69" s="218"/>
      <c r="EH69" s="218"/>
      <c r="EI69" s="218"/>
      <c r="EJ69" s="218"/>
      <c r="EK69" s="218"/>
      <c r="EL69" s="218"/>
      <c r="EM69" s="218"/>
      <c r="EN69" s="218"/>
      <c r="EO69" s="218"/>
      <c r="EP69" s="218"/>
      <c r="EQ69" s="218"/>
      <c r="ER69" s="218"/>
      <c r="ES69" s="218"/>
      <c r="ET69" s="218"/>
      <c r="EU69" s="218"/>
      <c r="EV69" s="218"/>
      <c r="EW69" s="218"/>
      <c r="EX69" s="218"/>
      <c r="EY69" s="218"/>
      <c r="EZ69" s="218"/>
      <c r="FA69" s="218"/>
      <c r="FB69" s="218"/>
      <c r="FC69" s="218"/>
      <c r="FD69" s="218"/>
      <c r="FO69" s="11"/>
      <c r="FP69" s="11"/>
      <c r="FQ69" s="11"/>
      <c r="FR69" s="11"/>
    </row>
    <row r="70" spans="1:177" ht="6" customHeight="1">
      <c r="A70" s="34"/>
      <c r="C70" s="220"/>
      <c r="D70" s="220"/>
      <c r="E70" s="220"/>
      <c r="F70" s="220"/>
      <c r="G70" s="221"/>
      <c r="H70" s="221"/>
      <c r="I70" s="221"/>
      <c r="J70" s="221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6"/>
      <c r="AD70" s="226"/>
      <c r="AE70" s="226"/>
      <c r="AF70" s="226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9"/>
      <c r="BR70" s="199"/>
      <c r="BS70" s="199"/>
      <c r="BT70" s="199"/>
      <c r="BU70" s="199"/>
      <c r="BV70" s="199"/>
      <c r="BW70" s="199"/>
      <c r="BX70" s="199"/>
      <c r="BY70" s="203"/>
      <c r="BZ70" s="204"/>
      <c r="CA70" s="204"/>
      <c r="CB70" s="204"/>
      <c r="CC70" s="204"/>
      <c r="CD70" s="204"/>
      <c r="CE70" s="204"/>
      <c r="CF70" s="204"/>
      <c r="CG70" s="204"/>
      <c r="CH70" s="204"/>
      <c r="CI70" s="204"/>
      <c r="CJ70" s="204"/>
      <c r="CK70" s="204"/>
      <c r="CL70" s="204"/>
      <c r="CM70" s="204"/>
      <c r="CN70" s="204"/>
      <c r="CO70" s="204"/>
      <c r="CP70" s="204"/>
      <c r="CQ70" s="204"/>
      <c r="CR70" s="204"/>
      <c r="CS70" s="204"/>
      <c r="CT70" s="204"/>
      <c r="CU70" s="204"/>
      <c r="CV70" s="204"/>
      <c r="CW70" s="204"/>
      <c r="CX70" s="204"/>
      <c r="CY70" s="204"/>
      <c r="CZ70" s="205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7"/>
      <c r="DL70" s="207"/>
      <c r="DM70" s="207"/>
      <c r="DN70" s="207"/>
      <c r="DO70" s="207"/>
      <c r="DP70" s="207"/>
      <c r="DQ70" s="207"/>
      <c r="DR70" s="207"/>
      <c r="DS70" s="207"/>
      <c r="DT70" s="208"/>
      <c r="DU70" s="218"/>
      <c r="DV70" s="218"/>
      <c r="DW70" s="218"/>
      <c r="DX70" s="218"/>
      <c r="DY70" s="218"/>
      <c r="DZ70" s="218"/>
      <c r="EA70" s="218"/>
      <c r="EB70" s="218"/>
      <c r="EC70" s="218"/>
      <c r="ED70" s="218"/>
      <c r="EE70" s="218"/>
      <c r="EF70" s="218"/>
      <c r="EG70" s="218"/>
      <c r="EH70" s="218"/>
      <c r="EI70" s="218"/>
      <c r="EJ70" s="218"/>
      <c r="EK70" s="218"/>
      <c r="EL70" s="218"/>
      <c r="EM70" s="218"/>
      <c r="EN70" s="218"/>
      <c r="EO70" s="218"/>
      <c r="EP70" s="218"/>
      <c r="EQ70" s="218"/>
      <c r="ER70" s="218"/>
      <c r="ES70" s="218"/>
      <c r="ET70" s="218"/>
      <c r="EU70" s="218"/>
      <c r="EV70" s="218"/>
      <c r="EW70" s="218"/>
      <c r="EX70" s="218"/>
      <c r="EY70" s="218"/>
      <c r="EZ70" s="218"/>
      <c r="FA70" s="218"/>
      <c r="FB70" s="218"/>
      <c r="FC70" s="218"/>
      <c r="FD70" s="218"/>
      <c r="FO70" s="11"/>
      <c r="FP70" s="11"/>
      <c r="FQ70" s="11"/>
      <c r="FR70" s="11"/>
    </row>
    <row r="71" spans="1:177" ht="6" customHeight="1">
      <c r="A71" s="33"/>
      <c r="C71" s="220" t="s">
        <v>62</v>
      </c>
      <c r="D71" s="220"/>
      <c r="E71" s="220"/>
      <c r="F71" s="220"/>
      <c r="G71" s="221"/>
      <c r="H71" s="221"/>
      <c r="I71" s="221"/>
      <c r="J71" s="221"/>
      <c r="K71" s="223" t="s">
        <v>63</v>
      </c>
      <c r="L71" s="223"/>
      <c r="M71" s="223"/>
      <c r="N71" s="223"/>
      <c r="O71" s="223"/>
      <c r="P71" s="223"/>
      <c r="Q71" s="223"/>
      <c r="R71" s="223"/>
      <c r="S71" s="223" t="s">
        <v>64</v>
      </c>
      <c r="T71" s="223"/>
      <c r="U71" s="223"/>
      <c r="V71" s="223"/>
      <c r="W71" s="223"/>
      <c r="X71" s="223"/>
      <c r="Y71" s="223"/>
      <c r="Z71" s="223"/>
      <c r="AA71" s="223"/>
      <c r="AB71" s="223"/>
      <c r="AC71" s="224" t="s">
        <v>41</v>
      </c>
      <c r="AD71" s="224"/>
      <c r="AE71" s="224"/>
      <c r="AF71" s="224"/>
      <c r="AG71" s="197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9">
        <v>38</v>
      </c>
      <c r="BR71" s="199"/>
      <c r="BS71" s="199"/>
      <c r="BT71" s="199"/>
      <c r="BU71" s="199"/>
      <c r="BV71" s="199"/>
      <c r="BW71" s="199"/>
      <c r="BX71" s="199"/>
      <c r="BY71" s="200">
        <f t="shared" ref="BY71" si="46">INT(AG71*BQ71/100000)</f>
        <v>0</v>
      </c>
      <c r="BZ71" s="201"/>
      <c r="CA71" s="201"/>
      <c r="CB71" s="201"/>
      <c r="CC71" s="201"/>
      <c r="CD71" s="201"/>
      <c r="CE71" s="201"/>
      <c r="CF71" s="201"/>
      <c r="CG71" s="201"/>
      <c r="CH71" s="201"/>
      <c r="CI71" s="201"/>
      <c r="CJ71" s="201"/>
      <c r="CK71" s="201"/>
      <c r="CL71" s="201"/>
      <c r="CM71" s="201"/>
      <c r="CN71" s="201"/>
      <c r="CO71" s="201"/>
      <c r="CP71" s="201"/>
      <c r="CQ71" s="201"/>
      <c r="CR71" s="201"/>
      <c r="CS71" s="201"/>
      <c r="CT71" s="201"/>
      <c r="CU71" s="201"/>
      <c r="CV71" s="201"/>
      <c r="CW71" s="201"/>
      <c r="CX71" s="201"/>
      <c r="CY71" s="201"/>
      <c r="CZ71" s="202"/>
      <c r="DA71" s="248">
        <v>7.5</v>
      </c>
      <c r="DB71" s="248"/>
      <c r="DC71" s="248"/>
      <c r="DD71" s="248"/>
      <c r="DE71" s="248"/>
      <c r="DF71" s="248"/>
      <c r="DG71" s="248"/>
      <c r="DH71" s="248"/>
      <c r="DI71" s="248"/>
      <c r="DJ71" s="248"/>
      <c r="DK71" s="207"/>
      <c r="DL71" s="207"/>
      <c r="DM71" s="207"/>
      <c r="DN71" s="207"/>
      <c r="DO71" s="207"/>
      <c r="DP71" s="207"/>
      <c r="DQ71" s="207"/>
      <c r="DR71" s="207"/>
      <c r="DS71" s="207"/>
      <c r="DT71" s="208"/>
      <c r="DU71" s="218">
        <f t="shared" ref="DU71" si="47">ROUNDDOWN(BY71*DA71,0)</f>
        <v>0</v>
      </c>
      <c r="DV71" s="218"/>
      <c r="DW71" s="218"/>
      <c r="DX71" s="218"/>
      <c r="DY71" s="218"/>
      <c r="DZ71" s="218"/>
      <c r="EA71" s="218"/>
      <c r="EB71" s="218"/>
      <c r="EC71" s="218"/>
      <c r="ED71" s="218"/>
      <c r="EE71" s="218"/>
      <c r="EF71" s="218"/>
      <c r="EG71" s="218"/>
      <c r="EH71" s="218"/>
      <c r="EI71" s="218"/>
      <c r="EJ71" s="218"/>
      <c r="EK71" s="218"/>
      <c r="EL71" s="218"/>
      <c r="EM71" s="218"/>
      <c r="EN71" s="218"/>
      <c r="EO71" s="218"/>
      <c r="EP71" s="218"/>
      <c r="EQ71" s="218"/>
      <c r="ER71" s="218"/>
      <c r="ES71" s="218"/>
      <c r="ET71" s="218"/>
      <c r="EU71" s="218"/>
      <c r="EV71" s="218"/>
      <c r="EW71" s="218"/>
      <c r="EX71" s="218"/>
      <c r="EY71" s="218"/>
      <c r="EZ71" s="218"/>
      <c r="FA71" s="218"/>
      <c r="FB71" s="218"/>
      <c r="FC71" s="218"/>
      <c r="FD71" s="218"/>
      <c r="FE71" s="37" t="s">
        <v>65</v>
      </c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</row>
    <row r="72" spans="1:177" ht="6" customHeight="1">
      <c r="A72" s="34"/>
      <c r="B72" s="35"/>
      <c r="C72" s="220"/>
      <c r="D72" s="220"/>
      <c r="E72" s="220"/>
      <c r="F72" s="220"/>
      <c r="G72" s="221"/>
      <c r="H72" s="221"/>
      <c r="I72" s="221"/>
      <c r="J72" s="221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4"/>
      <c r="AD72" s="224"/>
      <c r="AE72" s="224"/>
      <c r="AF72" s="224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9"/>
      <c r="BR72" s="199"/>
      <c r="BS72" s="199"/>
      <c r="BT72" s="199"/>
      <c r="BU72" s="199"/>
      <c r="BV72" s="199"/>
      <c r="BW72" s="199"/>
      <c r="BX72" s="199"/>
      <c r="BY72" s="203"/>
      <c r="BZ72" s="204"/>
      <c r="CA72" s="204"/>
      <c r="CB72" s="204"/>
      <c r="CC72" s="204"/>
      <c r="CD72" s="204"/>
      <c r="CE72" s="204"/>
      <c r="CF72" s="204"/>
      <c r="CG72" s="204"/>
      <c r="CH72" s="204"/>
      <c r="CI72" s="204"/>
      <c r="CJ72" s="204"/>
      <c r="CK72" s="204"/>
      <c r="CL72" s="204"/>
      <c r="CM72" s="204"/>
      <c r="CN72" s="204"/>
      <c r="CO72" s="204"/>
      <c r="CP72" s="204"/>
      <c r="CQ72" s="204"/>
      <c r="CR72" s="204"/>
      <c r="CS72" s="204"/>
      <c r="CT72" s="204"/>
      <c r="CU72" s="204"/>
      <c r="CV72" s="204"/>
      <c r="CW72" s="204"/>
      <c r="CX72" s="204"/>
      <c r="CY72" s="204"/>
      <c r="CZ72" s="205"/>
      <c r="DA72" s="248"/>
      <c r="DB72" s="248"/>
      <c r="DC72" s="248"/>
      <c r="DD72" s="248"/>
      <c r="DE72" s="248"/>
      <c r="DF72" s="248"/>
      <c r="DG72" s="248"/>
      <c r="DH72" s="248"/>
      <c r="DI72" s="248"/>
      <c r="DJ72" s="248"/>
      <c r="DK72" s="207"/>
      <c r="DL72" s="207"/>
      <c r="DM72" s="207"/>
      <c r="DN72" s="207"/>
      <c r="DO72" s="207"/>
      <c r="DP72" s="207"/>
      <c r="DQ72" s="207"/>
      <c r="DR72" s="207"/>
      <c r="DS72" s="207"/>
      <c r="DT72" s="208"/>
      <c r="DU72" s="218"/>
      <c r="DV72" s="218"/>
      <c r="DW72" s="218"/>
      <c r="DX72" s="218"/>
      <c r="DY72" s="218"/>
      <c r="DZ72" s="218"/>
      <c r="EA72" s="218"/>
      <c r="EB72" s="218"/>
      <c r="EC72" s="218"/>
      <c r="ED72" s="218"/>
      <c r="EE72" s="218"/>
      <c r="EF72" s="218"/>
      <c r="EG72" s="218"/>
      <c r="EH72" s="218"/>
      <c r="EI72" s="218"/>
      <c r="EJ72" s="218"/>
      <c r="EK72" s="218"/>
      <c r="EL72" s="218"/>
      <c r="EM72" s="218"/>
      <c r="EN72" s="218"/>
      <c r="EO72" s="218"/>
      <c r="EP72" s="218"/>
      <c r="EQ72" s="218"/>
      <c r="ER72" s="218"/>
      <c r="ES72" s="218"/>
      <c r="ET72" s="218"/>
      <c r="EU72" s="218"/>
      <c r="EV72" s="218"/>
      <c r="EW72" s="218"/>
      <c r="EX72" s="218"/>
      <c r="EY72" s="218"/>
      <c r="EZ72" s="218"/>
      <c r="FA72" s="218"/>
      <c r="FB72" s="218"/>
      <c r="FC72" s="218"/>
      <c r="FD72" s="218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</row>
    <row r="73" spans="1:177" ht="6" customHeight="1">
      <c r="A73" s="34"/>
      <c r="C73" s="220"/>
      <c r="D73" s="220"/>
      <c r="E73" s="220"/>
      <c r="F73" s="220"/>
      <c r="G73" s="221"/>
      <c r="H73" s="221"/>
      <c r="I73" s="221"/>
      <c r="J73" s="221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196" t="s">
        <v>43</v>
      </c>
      <c r="AD73" s="196"/>
      <c r="AE73" s="196"/>
      <c r="AF73" s="196"/>
      <c r="AG73" s="197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8"/>
      <c r="BQ73" s="199">
        <v>40</v>
      </c>
      <c r="BR73" s="199"/>
      <c r="BS73" s="199"/>
      <c r="BT73" s="199"/>
      <c r="BU73" s="199"/>
      <c r="BV73" s="199"/>
      <c r="BW73" s="199"/>
      <c r="BX73" s="199"/>
      <c r="BY73" s="200">
        <f t="shared" ref="BY73" si="48">INT(AG73*BQ73/100000)</f>
        <v>0</v>
      </c>
      <c r="BZ73" s="201"/>
      <c r="CA73" s="201"/>
      <c r="CB73" s="201"/>
      <c r="CC73" s="201"/>
      <c r="CD73" s="201"/>
      <c r="CE73" s="201"/>
      <c r="CF73" s="201"/>
      <c r="CG73" s="201"/>
      <c r="CH73" s="201"/>
      <c r="CI73" s="201"/>
      <c r="CJ73" s="201"/>
      <c r="CK73" s="201"/>
      <c r="CL73" s="201"/>
      <c r="CM73" s="201"/>
      <c r="CN73" s="201"/>
      <c r="CO73" s="201"/>
      <c r="CP73" s="201"/>
      <c r="CQ73" s="201"/>
      <c r="CR73" s="201"/>
      <c r="CS73" s="201"/>
      <c r="CT73" s="201"/>
      <c r="CU73" s="201"/>
      <c r="CV73" s="201"/>
      <c r="CW73" s="201"/>
      <c r="CX73" s="201"/>
      <c r="CY73" s="201"/>
      <c r="CZ73" s="202"/>
      <c r="DA73" s="248">
        <v>6.5</v>
      </c>
      <c r="DB73" s="248"/>
      <c r="DC73" s="248"/>
      <c r="DD73" s="248"/>
      <c r="DE73" s="248"/>
      <c r="DF73" s="248"/>
      <c r="DG73" s="248"/>
      <c r="DH73" s="248"/>
      <c r="DI73" s="248"/>
      <c r="DJ73" s="248"/>
      <c r="DK73" s="207"/>
      <c r="DL73" s="207"/>
      <c r="DM73" s="207"/>
      <c r="DN73" s="207"/>
      <c r="DO73" s="207"/>
      <c r="DP73" s="207"/>
      <c r="DQ73" s="207"/>
      <c r="DR73" s="207"/>
      <c r="DS73" s="207"/>
      <c r="DT73" s="208"/>
      <c r="DU73" s="218">
        <f t="shared" ref="DU73" si="49">ROUNDDOWN(BY73*DA73,0)</f>
        <v>0</v>
      </c>
      <c r="DV73" s="218"/>
      <c r="DW73" s="218"/>
      <c r="DX73" s="218"/>
      <c r="DY73" s="218"/>
      <c r="DZ73" s="218"/>
      <c r="EA73" s="218"/>
      <c r="EB73" s="218"/>
      <c r="EC73" s="218"/>
      <c r="ED73" s="218"/>
      <c r="EE73" s="218"/>
      <c r="EF73" s="218"/>
      <c r="EG73" s="218"/>
      <c r="EH73" s="218"/>
      <c r="EI73" s="218"/>
      <c r="EJ73" s="218"/>
      <c r="EK73" s="218"/>
      <c r="EL73" s="218"/>
      <c r="EM73" s="218"/>
      <c r="EN73" s="218"/>
      <c r="EO73" s="218"/>
      <c r="EP73" s="218"/>
      <c r="EQ73" s="218"/>
      <c r="ER73" s="218"/>
      <c r="ES73" s="218"/>
      <c r="ET73" s="218"/>
      <c r="EU73" s="218"/>
      <c r="EV73" s="218"/>
      <c r="EW73" s="218"/>
      <c r="EX73" s="218"/>
      <c r="EY73" s="218"/>
      <c r="EZ73" s="218"/>
      <c r="FA73" s="218"/>
      <c r="FB73" s="218"/>
      <c r="FC73" s="218"/>
      <c r="FD73" s="218"/>
      <c r="FE73" s="438" t="s">
        <v>111</v>
      </c>
      <c r="FF73" s="439"/>
      <c r="FG73" s="439"/>
      <c r="FH73" s="439"/>
      <c r="FI73" s="439"/>
      <c r="FJ73" s="439"/>
      <c r="FK73" s="439"/>
      <c r="FL73" s="439"/>
      <c r="FM73" s="439"/>
      <c r="FN73" s="439"/>
      <c r="FO73" s="439"/>
      <c r="FP73" s="439"/>
      <c r="FQ73" s="439"/>
      <c r="FR73" s="439"/>
      <c r="FS73" s="439"/>
      <c r="FT73" s="439"/>
      <c r="FU73" s="439"/>
    </row>
    <row r="74" spans="1:177" ht="6" customHeight="1">
      <c r="A74" s="34"/>
      <c r="C74" s="220"/>
      <c r="D74" s="220"/>
      <c r="E74" s="220"/>
      <c r="F74" s="220"/>
      <c r="G74" s="221"/>
      <c r="H74" s="221"/>
      <c r="I74" s="221"/>
      <c r="J74" s="221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196"/>
      <c r="AD74" s="196"/>
      <c r="AE74" s="196"/>
      <c r="AF74" s="196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9"/>
      <c r="BR74" s="199"/>
      <c r="BS74" s="199"/>
      <c r="BT74" s="199"/>
      <c r="BU74" s="199"/>
      <c r="BV74" s="199"/>
      <c r="BW74" s="199"/>
      <c r="BX74" s="199"/>
      <c r="BY74" s="203"/>
      <c r="BZ74" s="204"/>
      <c r="CA74" s="204"/>
      <c r="CB74" s="204"/>
      <c r="CC74" s="204"/>
      <c r="CD74" s="204"/>
      <c r="CE74" s="204"/>
      <c r="CF74" s="204"/>
      <c r="CG74" s="204"/>
      <c r="CH74" s="204"/>
      <c r="CI74" s="204"/>
      <c r="CJ74" s="204"/>
      <c r="CK74" s="204"/>
      <c r="CL74" s="204"/>
      <c r="CM74" s="204"/>
      <c r="CN74" s="204"/>
      <c r="CO74" s="204"/>
      <c r="CP74" s="204"/>
      <c r="CQ74" s="204"/>
      <c r="CR74" s="204"/>
      <c r="CS74" s="204"/>
      <c r="CT74" s="204"/>
      <c r="CU74" s="204"/>
      <c r="CV74" s="204"/>
      <c r="CW74" s="204"/>
      <c r="CX74" s="204"/>
      <c r="CY74" s="204"/>
      <c r="CZ74" s="205"/>
      <c r="DA74" s="248"/>
      <c r="DB74" s="248"/>
      <c r="DC74" s="248"/>
      <c r="DD74" s="248"/>
      <c r="DE74" s="248"/>
      <c r="DF74" s="248"/>
      <c r="DG74" s="248"/>
      <c r="DH74" s="248"/>
      <c r="DI74" s="248"/>
      <c r="DJ74" s="248"/>
      <c r="DK74" s="207"/>
      <c r="DL74" s="207"/>
      <c r="DM74" s="207"/>
      <c r="DN74" s="207"/>
      <c r="DO74" s="207"/>
      <c r="DP74" s="207"/>
      <c r="DQ74" s="207"/>
      <c r="DR74" s="207"/>
      <c r="DS74" s="207"/>
      <c r="DT74" s="208"/>
      <c r="DU74" s="218"/>
      <c r="DV74" s="218"/>
      <c r="DW74" s="218"/>
      <c r="DX74" s="218"/>
      <c r="DY74" s="218"/>
      <c r="DZ74" s="218"/>
      <c r="EA74" s="218"/>
      <c r="EB74" s="218"/>
      <c r="EC74" s="218"/>
      <c r="ED74" s="218"/>
      <c r="EE74" s="218"/>
      <c r="EF74" s="218"/>
      <c r="EG74" s="218"/>
      <c r="EH74" s="218"/>
      <c r="EI74" s="218"/>
      <c r="EJ74" s="218"/>
      <c r="EK74" s="218"/>
      <c r="EL74" s="218"/>
      <c r="EM74" s="218"/>
      <c r="EN74" s="218"/>
      <c r="EO74" s="218"/>
      <c r="EP74" s="218"/>
      <c r="EQ74" s="218"/>
      <c r="ER74" s="218"/>
      <c r="ES74" s="218"/>
      <c r="ET74" s="218"/>
      <c r="EU74" s="218"/>
      <c r="EV74" s="218"/>
      <c r="EW74" s="218"/>
      <c r="EX74" s="218"/>
      <c r="EY74" s="218"/>
      <c r="EZ74" s="218"/>
      <c r="FA74" s="218"/>
      <c r="FB74" s="218"/>
      <c r="FC74" s="218"/>
      <c r="FD74" s="218"/>
      <c r="FE74" s="438"/>
      <c r="FF74" s="439"/>
      <c r="FG74" s="439"/>
      <c r="FH74" s="439"/>
      <c r="FI74" s="439"/>
      <c r="FJ74" s="439"/>
      <c r="FK74" s="439"/>
      <c r="FL74" s="439"/>
      <c r="FM74" s="439"/>
      <c r="FN74" s="439"/>
      <c r="FO74" s="439"/>
      <c r="FP74" s="439"/>
      <c r="FQ74" s="439"/>
      <c r="FR74" s="439"/>
      <c r="FS74" s="439"/>
      <c r="FT74" s="439"/>
      <c r="FU74" s="439"/>
    </row>
    <row r="75" spans="1:177" ht="6" customHeight="1">
      <c r="A75" s="34"/>
      <c r="C75" s="220"/>
      <c r="D75" s="220"/>
      <c r="E75" s="220"/>
      <c r="F75" s="220"/>
      <c r="G75" s="221"/>
      <c r="H75" s="221"/>
      <c r="I75" s="221"/>
      <c r="J75" s="221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7" t="s">
        <v>44</v>
      </c>
      <c r="AD75" s="227"/>
      <c r="AE75" s="227"/>
      <c r="AF75" s="227"/>
      <c r="AG75" s="197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9">
        <v>38</v>
      </c>
      <c r="BR75" s="199"/>
      <c r="BS75" s="199"/>
      <c r="BT75" s="199"/>
      <c r="BU75" s="199"/>
      <c r="BV75" s="199"/>
      <c r="BW75" s="199"/>
      <c r="BX75" s="199"/>
      <c r="BY75" s="200">
        <f t="shared" ref="BY75" si="50">INT(AG75*BQ75/100000)</f>
        <v>0</v>
      </c>
      <c r="BZ75" s="201"/>
      <c r="CA75" s="201"/>
      <c r="CB75" s="201"/>
      <c r="CC75" s="201"/>
      <c r="CD75" s="201"/>
      <c r="CE75" s="201"/>
      <c r="CF75" s="201"/>
      <c r="CG75" s="201"/>
      <c r="CH75" s="201"/>
      <c r="CI75" s="201"/>
      <c r="CJ75" s="201"/>
      <c r="CK75" s="201"/>
      <c r="CL75" s="201"/>
      <c r="CM75" s="201"/>
      <c r="CN75" s="201"/>
      <c r="CO75" s="201"/>
      <c r="CP75" s="201"/>
      <c r="CQ75" s="201"/>
      <c r="CR75" s="201"/>
      <c r="CS75" s="201"/>
      <c r="CT75" s="201"/>
      <c r="CU75" s="201"/>
      <c r="CV75" s="201"/>
      <c r="CW75" s="201"/>
      <c r="CX75" s="201"/>
      <c r="CY75" s="201"/>
      <c r="CZ75" s="202"/>
      <c r="DA75" s="248">
        <v>6.5</v>
      </c>
      <c r="DB75" s="248"/>
      <c r="DC75" s="248"/>
      <c r="DD75" s="248"/>
      <c r="DE75" s="248"/>
      <c r="DF75" s="248"/>
      <c r="DG75" s="248"/>
      <c r="DH75" s="248"/>
      <c r="DI75" s="248"/>
      <c r="DJ75" s="248"/>
      <c r="DK75" s="207"/>
      <c r="DL75" s="207"/>
      <c r="DM75" s="207"/>
      <c r="DN75" s="207"/>
      <c r="DO75" s="207"/>
      <c r="DP75" s="207"/>
      <c r="DQ75" s="207"/>
      <c r="DR75" s="207"/>
      <c r="DS75" s="207"/>
      <c r="DT75" s="208"/>
      <c r="DU75" s="218">
        <f t="shared" ref="DU75" si="51">ROUNDDOWN(BY75*DA75,0)</f>
        <v>0</v>
      </c>
      <c r="DV75" s="218"/>
      <c r="DW75" s="218"/>
      <c r="DX75" s="218"/>
      <c r="DY75" s="218"/>
      <c r="DZ75" s="218"/>
      <c r="EA75" s="218"/>
      <c r="EB75" s="218"/>
      <c r="EC75" s="218"/>
      <c r="ED75" s="218"/>
      <c r="EE75" s="218"/>
      <c r="EF75" s="218"/>
      <c r="EG75" s="218"/>
      <c r="EH75" s="218"/>
      <c r="EI75" s="218"/>
      <c r="EJ75" s="218"/>
      <c r="EK75" s="218"/>
      <c r="EL75" s="218"/>
      <c r="EM75" s="218"/>
      <c r="EN75" s="218"/>
      <c r="EO75" s="218"/>
      <c r="EP75" s="218"/>
      <c r="EQ75" s="218"/>
      <c r="ER75" s="218"/>
      <c r="ES75" s="218"/>
      <c r="ET75" s="218"/>
      <c r="EU75" s="218"/>
      <c r="EV75" s="218"/>
      <c r="EW75" s="218"/>
      <c r="EX75" s="218"/>
      <c r="EY75" s="218"/>
      <c r="EZ75" s="218"/>
      <c r="FA75" s="218"/>
      <c r="FB75" s="218"/>
      <c r="FC75" s="218"/>
      <c r="FD75" s="218"/>
      <c r="FE75" s="438"/>
      <c r="FF75" s="439"/>
      <c r="FG75" s="439"/>
      <c r="FH75" s="439"/>
      <c r="FI75" s="439"/>
      <c r="FJ75" s="439"/>
      <c r="FK75" s="439"/>
      <c r="FL75" s="439"/>
      <c r="FM75" s="439"/>
      <c r="FN75" s="439"/>
      <c r="FO75" s="439"/>
      <c r="FP75" s="439"/>
      <c r="FQ75" s="439"/>
      <c r="FR75" s="439"/>
      <c r="FS75" s="439"/>
      <c r="FT75" s="439"/>
      <c r="FU75" s="439"/>
    </row>
    <row r="76" spans="1:177" ht="6" customHeight="1">
      <c r="A76" s="34"/>
      <c r="C76" s="220"/>
      <c r="D76" s="220"/>
      <c r="E76" s="220"/>
      <c r="F76" s="220"/>
      <c r="G76" s="221"/>
      <c r="H76" s="221"/>
      <c r="I76" s="221"/>
      <c r="J76" s="221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7"/>
      <c r="AD76" s="227"/>
      <c r="AE76" s="227"/>
      <c r="AF76" s="227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9"/>
      <c r="BR76" s="199"/>
      <c r="BS76" s="199"/>
      <c r="BT76" s="199"/>
      <c r="BU76" s="199"/>
      <c r="BV76" s="199"/>
      <c r="BW76" s="199"/>
      <c r="BX76" s="199"/>
      <c r="BY76" s="203"/>
      <c r="BZ76" s="204"/>
      <c r="CA76" s="204"/>
      <c r="CB76" s="204"/>
      <c r="CC76" s="204"/>
      <c r="CD76" s="204"/>
      <c r="CE76" s="204"/>
      <c r="CF76" s="204"/>
      <c r="CG76" s="204"/>
      <c r="CH76" s="204"/>
      <c r="CI76" s="204"/>
      <c r="CJ76" s="204"/>
      <c r="CK76" s="204"/>
      <c r="CL76" s="204"/>
      <c r="CM76" s="204"/>
      <c r="CN76" s="204"/>
      <c r="CO76" s="204"/>
      <c r="CP76" s="204"/>
      <c r="CQ76" s="204"/>
      <c r="CR76" s="204"/>
      <c r="CS76" s="204"/>
      <c r="CT76" s="204"/>
      <c r="CU76" s="204"/>
      <c r="CV76" s="204"/>
      <c r="CW76" s="204"/>
      <c r="CX76" s="204"/>
      <c r="CY76" s="204"/>
      <c r="CZ76" s="205"/>
      <c r="DA76" s="248"/>
      <c r="DB76" s="248"/>
      <c r="DC76" s="248"/>
      <c r="DD76" s="248"/>
      <c r="DE76" s="248"/>
      <c r="DF76" s="248"/>
      <c r="DG76" s="248"/>
      <c r="DH76" s="248"/>
      <c r="DI76" s="248"/>
      <c r="DJ76" s="248"/>
      <c r="DK76" s="207"/>
      <c r="DL76" s="207"/>
      <c r="DM76" s="207"/>
      <c r="DN76" s="207"/>
      <c r="DO76" s="207"/>
      <c r="DP76" s="207"/>
      <c r="DQ76" s="207"/>
      <c r="DR76" s="207"/>
      <c r="DS76" s="207"/>
      <c r="DT76" s="208"/>
      <c r="DU76" s="218"/>
      <c r="DV76" s="218"/>
      <c r="DW76" s="218"/>
      <c r="DX76" s="218"/>
      <c r="DY76" s="218"/>
      <c r="DZ76" s="218"/>
      <c r="EA76" s="218"/>
      <c r="EB76" s="218"/>
      <c r="EC76" s="218"/>
      <c r="ED76" s="218"/>
      <c r="EE76" s="218"/>
      <c r="EF76" s="218"/>
      <c r="EG76" s="218"/>
      <c r="EH76" s="218"/>
      <c r="EI76" s="218"/>
      <c r="EJ76" s="218"/>
      <c r="EK76" s="218"/>
      <c r="EL76" s="218"/>
      <c r="EM76" s="218"/>
      <c r="EN76" s="218"/>
      <c r="EO76" s="218"/>
      <c r="EP76" s="218"/>
      <c r="EQ76" s="218"/>
      <c r="ER76" s="218"/>
      <c r="ES76" s="218"/>
      <c r="ET76" s="218"/>
      <c r="EU76" s="218"/>
      <c r="EV76" s="218"/>
      <c r="EW76" s="218"/>
      <c r="EX76" s="218"/>
      <c r="EY76" s="218"/>
      <c r="EZ76" s="218"/>
      <c r="FA76" s="218"/>
      <c r="FB76" s="218"/>
      <c r="FC76" s="218"/>
      <c r="FD76" s="218"/>
      <c r="FE76" s="438"/>
      <c r="FF76" s="439"/>
      <c r="FG76" s="439"/>
      <c r="FH76" s="439"/>
      <c r="FI76" s="439"/>
      <c r="FJ76" s="439"/>
      <c r="FK76" s="439"/>
      <c r="FL76" s="439"/>
      <c r="FM76" s="439"/>
      <c r="FN76" s="439"/>
      <c r="FO76" s="439"/>
      <c r="FP76" s="439"/>
      <c r="FQ76" s="439"/>
      <c r="FR76" s="439"/>
      <c r="FS76" s="439"/>
      <c r="FT76" s="439"/>
      <c r="FU76" s="439"/>
    </row>
    <row r="77" spans="1:177" ht="6" customHeight="1">
      <c r="A77" s="34"/>
      <c r="C77" s="220"/>
      <c r="D77" s="220"/>
      <c r="E77" s="220"/>
      <c r="F77" s="220"/>
      <c r="G77" s="221"/>
      <c r="H77" s="221"/>
      <c r="I77" s="221"/>
      <c r="J77" s="221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6" t="s">
        <v>46</v>
      </c>
      <c r="AD77" s="226"/>
      <c r="AE77" s="226"/>
      <c r="AF77" s="226"/>
      <c r="AG77" s="197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9">
        <v>38</v>
      </c>
      <c r="BR77" s="199"/>
      <c r="BS77" s="199"/>
      <c r="BT77" s="199"/>
      <c r="BU77" s="199"/>
      <c r="BV77" s="199"/>
      <c r="BW77" s="199"/>
      <c r="BX77" s="199"/>
      <c r="BY77" s="200">
        <f t="shared" ref="BY77" si="52">INT(AG77*BQ77/100000)</f>
        <v>0</v>
      </c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201"/>
      <c r="CK77" s="201"/>
      <c r="CL77" s="201"/>
      <c r="CM77" s="201"/>
      <c r="CN77" s="201"/>
      <c r="CO77" s="201"/>
      <c r="CP77" s="201"/>
      <c r="CQ77" s="201"/>
      <c r="CR77" s="201"/>
      <c r="CS77" s="201"/>
      <c r="CT77" s="201"/>
      <c r="CU77" s="201"/>
      <c r="CV77" s="201"/>
      <c r="CW77" s="201"/>
      <c r="CX77" s="201"/>
      <c r="CY77" s="201"/>
      <c r="CZ77" s="202"/>
      <c r="DA77" s="206">
        <v>6</v>
      </c>
      <c r="DB77" s="206"/>
      <c r="DC77" s="206"/>
      <c r="DD77" s="206"/>
      <c r="DE77" s="206"/>
      <c r="DF77" s="206"/>
      <c r="DG77" s="206"/>
      <c r="DH77" s="206"/>
      <c r="DI77" s="206"/>
      <c r="DJ77" s="206"/>
      <c r="DK77" s="207"/>
      <c r="DL77" s="207"/>
      <c r="DM77" s="207"/>
      <c r="DN77" s="207"/>
      <c r="DO77" s="207"/>
      <c r="DP77" s="207"/>
      <c r="DQ77" s="207"/>
      <c r="DR77" s="207"/>
      <c r="DS77" s="207"/>
      <c r="DT77" s="208"/>
      <c r="DU77" s="218">
        <f t="shared" ref="DU77" si="53">ROUNDDOWN(BY77*DA77,0)</f>
        <v>0</v>
      </c>
      <c r="DV77" s="218"/>
      <c r="DW77" s="218"/>
      <c r="DX77" s="218"/>
      <c r="DY77" s="218"/>
      <c r="DZ77" s="218"/>
      <c r="EA77" s="218"/>
      <c r="EB77" s="218"/>
      <c r="EC77" s="218"/>
      <c r="ED77" s="218"/>
      <c r="EE77" s="218"/>
      <c r="EF77" s="218"/>
      <c r="EG77" s="218"/>
      <c r="EH77" s="218"/>
      <c r="EI77" s="218"/>
      <c r="EJ77" s="218"/>
      <c r="EK77" s="218"/>
      <c r="EL77" s="218"/>
      <c r="EM77" s="218"/>
      <c r="EN77" s="218"/>
      <c r="EO77" s="218"/>
      <c r="EP77" s="218"/>
      <c r="EQ77" s="218"/>
      <c r="ER77" s="218"/>
      <c r="ES77" s="218"/>
      <c r="ET77" s="218"/>
      <c r="EU77" s="218"/>
      <c r="EV77" s="218"/>
      <c r="EW77" s="218"/>
      <c r="EX77" s="218"/>
      <c r="EY77" s="218"/>
      <c r="EZ77" s="218"/>
      <c r="FA77" s="218"/>
      <c r="FB77" s="218"/>
      <c r="FC77" s="218"/>
      <c r="FD77" s="218"/>
      <c r="FE77" s="440" t="s">
        <v>112</v>
      </c>
      <c r="FF77" s="441"/>
      <c r="FG77" s="441"/>
      <c r="FH77" s="441"/>
      <c r="FI77" s="441"/>
      <c r="FJ77" s="441"/>
      <c r="FK77" s="441"/>
      <c r="FL77" s="441"/>
      <c r="FM77" s="441"/>
      <c r="FN77" s="441"/>
      <c r="FO77" s="441"/>
      <c r="FP77" s="441"/>
      <c r="FQ77" s="441"/>
      <c r="FR77" s="441"/>
      <c r="FS77" s="441"/>
      <c r="FT77" s="441"/>
      <c r="FU77" s="441"/>
    </row>
    <row r="78" spans="1:177" ht="6" customHeight="1">
      <c r="A78" s="34"/>
      <c r="C78" s="220"/>
      <c r="D78" s="220"/>
      <c r="E78" s="220"/>
      <c r="F78" s="220"/>
      <c r="G78" s="221"/>
      <c r="H78" s="221"/>
      <c r="I78" s="221"/>
      <c r="J78" s="221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6"/>
      <c r="AD78" s="226"/>
      <c r="AE78" s="226"/>
      <c r="AF78" s="226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9"/>
      <c r="BR78" s="199"/>
      <c r="BS78" s="199"/>
      <c r="BT78" s="199"/>
      <c r="BU78" s="199"/>
      <c r="BV78" s="199"/>
      <c r="BW78" s="199"/>
      <c r="BX78" s="199"/>
      <c r="BY78" s="203"/>
      <c r="BZ78" s="204"/>
      <c r="CA78" s="204"/>
      <c r="CB78" s="204"/>
      <c r="CC78" s="204"/>
      <c r="CD78" s="204"/>
      <c r="CE78" s="204"/>
      <c r="CF78" s="204"/>
      <c r="CG78" s="204"/>
      <c r="CH78" s="204"/>
      <c r="CI78" s="204"/>
      <c r="CJ78" s="204"/>
      <c r="CK78" s="204"/>
      <c r="CL78" s="204"/>
      <c r="CM78" s="204"/>
      <c r="CN78" s="204"/>
      <c r="CO78" s="204"/>
      <c r="CP78" s="204"/>
      <c r="CQ78" s="204"/>
      <c r="CR78" s="204"/>
      <c r="CS78" s="204"/>
      <c r="CT78" s="204"/>
      <c r="CU78" s="204"/>
      <c r="CV78" s="204"/>
      <c r="CW78" s="204"/>
      <c r="CX78" s="204"/>
      <c r="CY78" s="204"/>
      <c r="CZ78" s="205"/>
      <c r="DA78" s="206"/>
      <c r="DB78" s="206"/>
      <c r="DC78" s="206"/>
      <c r="DD78" s="206"/>
      <c r="DE78" s="206"/>
      <c r="DF78" s="206"/>
      <c r="DG78" s="206"/>
      <c r="DH78" s="206"/>
      <c r="DI78" s="206"/>
      <c r="DJ78" s="206"/>
      <c r="DK78" s="207"/>
      <c r="DL78" s="207"/>
      <c r="DM78" s="207"/>
      <c r="DN78" s="207"/>
      <c r="DO78" s="207"/>
      <c r="DP78" s="207"/>
      <c r="DQ78" s="207"/>
      <c r="DR78" s="207"/>
      <c r="DS78" s="207"/>
      <c r="DT78" s="208"/>
      <c r="DU78" s="218"/>
      <c r="DV78" s="218"/>
      <c r="DW78" s="218"/>
      <c r="DX78" s="218"/>
      <c r="DY78" s="218"/>
      <c r="DZ78" s="218"/>
      <c r="EA78" s="218"/>
      <c r="EB78" s="218"/>
      <c r="EC78" s="218"/>
      <c r="ED78" s="218"/>
      <c r="EE78" s="218"/>
      <c r="EF78" s="218"/>
      <c r="EG78" s="218"/>
      <c r="EH78" s="218"/>
      <c r="EI78" s="218"/>
      <c r="EJ78" s="218"/>
      <c r="EK78" s="218"/>
      <c r="EL78" s="218"/>
      <c r="EM78" s="218"/>
      <c r="EN78" s="218"/>
      <c r="EO78" s="218"/>
      <c r="EP78" s="218"/>
      <c r="EQ78" s="218"/>
      <c r="ER78" s="218"/>
      <c r="ES78" s="218"/>
      <c r="ET78" s="218"/>
      <c r="EU78" s="218"/>
      <c r="EV78" s="218"/>
      <c r="EW78" s="218"/>
      <c r="EX78" s="218"/>
      <c r="EY78" s="218"/>
      <c r="EZ78" s="218"/>
      <c r="FA78" s="218"/>
      <c r="FB78" s="218"/>
      <c r="FC78" s="218"/>
      <c r="FD78" s="218"/>
      <c r="FE78" s="440"/>
      <c r="FF78" s="441"/>
      <c r="FG78" s="441"/>
      <c r="FH78" s="441"/>
      <c r="FI78" s="441"/>
      <c r="FJ78" s="441"/>
      <c r="FK78" s="441"/>
      <c r="FL78" s="441"/>
      <c r="FM78" s="441"/>
      <c r="FN78" s="441"/>
      <c r="FO78" s="441"/>
      <c r="FP78" s="441"/>
      <c r="FQ78" s="441"/>
      <c r="FR78" s="441"/>
      <c r="FS78" s="441"/>
      <c r="FT78" s="441"/>
      <c r="FU78" s="441"/>
    </row>
    <row r="79" spans="1:177" ht="6" customHeight="1">
      <c r="A79" s="33"/>
      <c r="C79" s="220"/>
      <c r="D79" s="220"/>
      <c r="E79" s="220"/>
      <c r="F79" s="220"/>
      <c r="G79" s="221"/>
      <c r="H79" s="221"/>
      <c r="I79" s="221"/>
      <c r="J79" s="221"/>
      <c r="K79" s="223"/>
      <c r="L79" s="223"/>
      <c r="M79" s="223"/>
      <c r="N79" s="223"/>
      <c r="O79" s="223"/>
      <c r="P79" s="223"/>
      <c r="Q79" s="223"/>
      <c r="R79" s="223"/>
      <c r="S79" s="223" t="s">
        <v>102</v>
      </c>
      <c r="T79" s="223"/>
      <c r="U79" s="223"/>
      <c r="V79" s="223"/>
      <c r="W79" s="223"/>
      <c r="X79" s="223"/>
      <c r="Y79" s="223"/>
      <c r="Z79" s="223"/>
      <c r="AA79" s="223"/>
      <c r="AB79" s="223"/>
      <c r="AC79" s="224" t="s">
        <v>41</v>
      </c>
      <c r="AD79" s="224"/>
      <c r="AE79" s="224"/>
      <c r="AF79" s="224"/>
      <c r="AG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9">
        <v>21</v>
      </c>
      <c r="BR79" s="199"/>
      <c r="BS79" s="199"/>
      <c r="BT79" s="199"/>
      <c r="BU79" s="199"/>
      <c r="BV79" s="199"/>
      <c r="BW79" s="199"/>
      <c r="BX79" s="199"/>
      <c r="BY79" s="200">
        <f t="shared" ref="BY79" si="54">INT(AG79*BQ79/100000)</f>
        <v>0</v>
      </c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201"/>
      <c r="CP79" s="201"/>
      <c r="CQ79" s="201"/>
      <c r="CR79" s="201"/>
      <c r="CS79" s="201"/>
      <c r="CT79" s="201"/>
      <c r="CU79" s="201"/>
      <c r="CV79" s="201"/>
      <c r="CW79" s="201"/>
      <c r="CX79" s="201"/>
      <c r="CY79" s="201"/>
      <c r="CZ79" s="202"/>
      <c r="DA79" s="248">
        <v>7.5</v>
      </c>
      <c r="DB79" s="248"/>
      <c r="DC79" s="248"/>
      <c r="DD79" s="248"/>
      <c r="DE79" s="248"/>
      <c r="DF79" s="248"/>
      <c r="DG79" s="248"/>
      <c r="DH79" s="248"/>
      <c r="DI79" s="248"/>
      <c r="DJ79" s="248"/>
      <c r="DK79" s="207"/>
      <c r="DL79" s="207"/>
      <c r="DM79" s="207"/>
      <c r="DN79" s="207"/>
      <c r="DO79" s="207"/>
      <c r="DP79" s="207"/>
      <c r="DQ79" s="207"/>
      <c r="DR79" s="207"/>
      <c r="DS79" s="207"/>
      <c r="DT79" s="208"/>
      <c r="DU79" s="218">
        <f t="shared" ref="DU79" si="55">ROUNDDOWN(BY79*DA79,0)</f>
        <v>0</v>
      </c>
      <c r="DV79" s="218"/>
      <c r="DW79" s="218"/>
      <c r="DX79" s="218"/>
      <c r="DY79" s="218"/>
      <c r="DZ79" s="218"/>
      <c r="EA79" s="218"/>
      <c r="EB79" s="218"/>
      <c r="EC79" s="218"/>
      <c r="ED79" s="218"/>
      <c r="EE79" s="218"/>
      <c r="EF79" s="218"/>
      <c r="EG79" s="218"/>
      <c r="EH79" s="218"/>
      <c r="EI79" s="218"/>
      <c r="EJ79" s="218"/>
      <c r="EK79" s="218"/>
      <c r="EL79" s="218"/>
      <c r="EM79" s="218"/>
      <c r="EN79" s="218"/>
      <c r="EO79" s="218"/>
      <c r="EP79" s="218"/>
      <c r="EQ79" s="218"/>
      <c r="ER79" s="218"/>
      <c r="ES79" s="218"/>
      <c r="ET79" s="218"/>
      <c r="EU79" s="218"/>
      <c r="EV79" s="218"/>
      <c r="EW79" s="218"/>
      <c r="EX79" s="218"/>
      <c r="EY79" s="218"/>
      <c r="EZ79" s="218"/>
      <c r="FA79" s="218"/>
      <c r="FB79" s="218"/>
      <c r="FC79" s="218"/>
      <c r="FD79" s="218"/>
      <c r="FE79" s="440"/>
      <c r="FF79" s="441"/>
      <c r="FG79" s="441"/>
      <c r="FH79" s="441"/>
      <c r="FI79" s="441"/>
      <c r="FJ79" s="441"/>
      <c r="FK79" s="441"/>
      <c r="FL79" s="441"/>
      <c r="FM79" s="441"/>
      <c r="FN79" s="441"/>
      <c r="FO79" s="441"/>
      <c r="FP79" s="441"/>
      <c r="FQ79" s="441"/>
      <c r="FR79" s="441"/>
      <c r="FS79" s="441"/>
      <c r="FT79" s="441"/>
      <c r="FU79" s="441"/>
    </row>
    <row r="80" spans="1:177" ht="6" customHeight="1">
      <c r="A80" s="34"/>
      <c r="B80" s="35"/>
      <c r="C80" s="220"/>
      <c r="D80" s="220"/>
      <c r="E80" s="220"/>
      <c r="F80" s="220"/>
      <c r="G80" s="221"/>
      <c r="H80" s="221"/>
      <c r="I80" s="221"/>
      <c r="J80" s="221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4"/>
      <c r="AD80" s="224"/>
      <c r="AE80" s="224"/>
      <c r="AF80" s="224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9"/>
      <c r="BR80" s="199"/>
      <c r="BS80" s="199"/>
      <c r="BT80" s="199"/>
      <c r="BU80" s="199"/>
      <c r="BV80" s="199"/>
      <c r="BW80" s="199"/>
      <c r="BX80" s="199"/>
      <c r="BY80" s="203"/>
      <c r="BZ80" s="204"/>
      <c r="CA80" s="204"/>
      <c r="CB80" s="204"/>
      <c r="CC80" s="204"/>
      <c r="CD80" s="204"/>
      <c r="CE80" s="204"/>
      <c r="CF80" s="204"/>
      <c r="CG80" s="204"/>
      <c r="CH80" s="204"/>
      <c r="CI80" s="204"/>
      <c r="CJ80" s="204"/>
      <c r="CK80" s="204"/>
      <c r="CL80" s="204"/>
      <c r="CM80" s="204"/>
      <c r="CN80" s="204"/>
      <c r="CO80" s="204"/>
      <c r="CP80" s="204"/>
      <c r="CQ80" s="204"/>
      <c r="CR80" s="204"/>
      <c r="CS80" s="204"/>
      <c r="CT80" s="204"/>
      <c r="CU80" s="204"/>
      <c r="CV80" s="204"/>
      <c r="CW80" s="204"/>
      <c r="CX80" s="204"/>
      <c r="CY80" s="204"/>
      <c r="CZ80" s="205"/>
      <c r="DA80" s="248"/>
      <c r="DB80" s="248"/>
      <c r="DC80" s="248"/>
      <c r="DD80" s="248"/>
      <c r="DE80" s="248"/>
      <c r="DF80" s="248"/>
      <c r="DG80" s="248"/>
      <c r="DH80" s="248"/>
      <c r="DI80" s="248"/>
      <c r="DJ80" s="248"/>
      <c r="DK80" s="207"/>
      <c r="DL80" s="207"/>
      <c r="DM80" s="207"/>
      <c r="DN80" s="207"/>
      <c r="DO80" s="207"/>
      <c r="DP80" s="207"/>
      <c r="DQ80" s="207"/>
      <c r="DR80" s="207"/>
      <c r="DS80" s="207"/>
      <c r="DT80" s="208"/>
      <c r="DU80" s="218"/>
      <c r="DV80" s="218"/>
      <c r="DW80" s="218"/>
      <c r="DX80" s="218"/>
      <c r="DY80" s="218"/>
      <c r="DZ80" s="218"/>
      <c r="EA80" s="218"/>
      <c r="EB80" s="218"/>
      <c r="EC80" s="218"/>
      <c r="ED80" s="218"/>
      <c r="EE80" s="218"/>
      <c r="EF80" s="218"/>
      <c r="EG80" s="218"/>
      <c r="EH80" s="218"/>
      <c r="EI80" s="218"/>
      <c r="EJ80" s="218"/>
      <c r="EK80" s="218"/>
      <c r="EL80" s="218"/>
      <c r="EM80" s="218"/>
      <c r="EN80" s="218"/>
      <c r="EO80" s="218"/>
      <c r="EP80" s="218"/>
      <c r="EQ80" s="218"/>
      <c r="ER80" s="218"/>
      <c r="ES80" s="218"/>
      <c r="ET80" s="218"/>
      <c r="EU80" s="218"/>
      <c r="EV80" s="218"/>
      <c r="EW80" s="218"/>
      <c r="EX80" s="218"/>
      <c r="EY80" s="218"/>
      <c r="EZ80" s="218"/>
      <c r="FA80" s="218"/>
      <c r="FB80" s="218"/>
      <c r="FC80" s="218"/>
      <c r="FD80" s="218"/>
      <c r="FE80" s="440"/>
      <c r="FF80" s="441"/>
      <c r="FG80" s="441"/>
      <c r="FH80" s="441"/>
      <c r="FI80" s="441"/>
      <c r="FJ80" s="441"/>
      <c r="FK80" s="441"/>
      <c r="FL80" s="441"/>
      <c r="FM80" s="441"/>
      <c r="FN80" s="441"/>
      <c r="FO80" s="441"/>
      <c r="FP80" s="441"/>
      <c r="FQ80" s="441"/>
      <c r="FR80" s="441"/>
      <c r="FS80" s="441"/>
      <c r="FT80" s="441"/>
      <c r="FU80" s="441"/>
    </row>
    <row r="81" spans="1:188" ht="6" customHeight="1">
      <c r="A81" s="34"/>
      <c r="C81" s="220"/>
      <c r="D81" s="220"/>
      <c r="E81" s="220"/>
      <c r="F81" s="220"/>
      <c r="G81" s="221"/>
      <c r="H81" s="221"/>
      <c r="I81" s="221"/>
      <c r="J81" s="221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196" t="s">
        <v>43</v>
      </c>
      <c r="AD81" s="196"/>
      <c r="AE81" s="196"/>
      <c r="AF81" s="196"/>
      <c r="AG81" s="197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9">
        <v>22</v>
      </c>
      <c r="BR81" s="199"/>
      <c r="BS81" s="199"/>
      <c r="BT81" s="199"/>
      <c r="BU81" s="199"/>
      <c r="BV81" s="199"/>
      <c r="BW81" s="199"/>
      <c r="BX81" s="199"/>
      <c r="BY81" s="200">
        <f t="shared" ref="BY81" si="56">INT(AG81*BQ81/100000)</f>
        <v>0</v>
      </c>
      <c r="BZ81" s="201"/>
      <c r="CA81" s="201"/>
      <c r="CB81" s="201"/>
      <c r="CC81" s="201"/>
      <c r="CD81" s="201"/>
      <c r="CE81" s="201"/>
      <c r="CF81" s="201"/>
      <c r="CG81" s="201"/>
      <c r="CH81" s="201"/>
      <c r="CI81" s="201"/>
      <c r="CJ81" s="201"/>
      <c r="CK81" s="201"/>
      <c r="CL81" s="201"/>
      <c r="CM81" s="201"/>
      <c r="CN81" s="201"/>
      <c r="CO81" s="201"/>
      <c r="CP81" s="201"/>
      <c r="CQ81" s="201"/>
      <c r="CR81" s="201"/>
      <c r="CS81" s="201"/>
      <c r="CT81" s="201"/>
      <c r="CU81" s="201"/>
      <c r="CV81" s="201"/>
      <c r="CW81" s="201"/>
      <c r="CX81" s="201"/>
      <c r="CY81" s="201"/>
      <c r="CZ81" s="202"/>
      <c r="DA81" s="248">
        <v>6.5</v>
      </c>
      <c r="DB81" s="248"/>
      <c r="DC81" s="248"/>
      <c r="DD81" s="248"/>
      <c r="DE81" s="248"/>
      <c r="DF81" s="248"/>
      <c r="DG81" s="248"/>
      <c r="DH81" s="248"/>
      <c r="DI81" s="248"/>
      <c r="DJ81" s="248"/>
      <c r="DK81" s="207"/>
      <c r="DL81" s="207"/>
      <c r="DM81" s="207"/>
      <c r="DN81" s="207"/>
      <c r="DO81" s="207"/>
      <c r="DP81" s="207"/>
      <c r="DQ81" s="207"/>
      <c r="DR81" s="207"/>
      <c r="DS81" s="207"/>
      <c r="DT81" s="208"/>
      <c r="DU81" s="218">
        <f t="shared" ref="DU81" si="57">ROUNDDOWN(BY81*DA81,0)</f>
        <v>0</v>
      </c>
      <c r="DV81" s="218"/>
      <c r="DW81" s="218"/>
      <c r="DX81" s="218"/>
      <c r="DY81" s="218"/>
      <c r="DZ81" s="218"/>
      <c r="EA81" s="218"/>
      <c r="EB81" s="218"/>
      <c r="EC81" s="218"/>
      <c r="ED81" s="218"/>
      <c r="EE81" s="218"/>
      <c r="EF81" s="218"/>
      <c r="EG81" s="218"/>
      <c r="EH81" s="218"/>
      <c r="EI81" s="218"/>
      <c r="EJ81" s="218"/>
      <c r="EK81" s="218"/>
      <c r="EL81" s="218"/>
      <c r="EM81" s="218"/>
      <c r="EN81" s="218"/>
      <c r="EO81" s="218"/>
      <c r="EP81" s="218"/>
      <c r="EQ81" s="218"/>
      <c r="ER81" s="218"/>
      <c r="ES81" s="218"/>
      <c r="ET81" s="218"/>
      <c r="EU81" s="218"/>
      <c r="EV81" s="218"/>
      <c r="EW81" s="218"/>
      <c r="EX81" s="218"/>
      <c r="EY81" s="218"/>
      <c r="EZ81" s="218"/>
      <c r="FA81" s="218"/>
      <c r="FB81" s="218"/>
      <c r="FC81" s="218"/>
      <c r="FD81" s="218"/>
      <c r="FE81" s="442" t="s">
        <v>113</v>
      </c>
      <c r="FF81" s="443"/>
      <c r="FG81" s="443"/>
      <c r="FH81" s="443"/>
      <c r="FI81" s="443"/>
      <c r="FJ81" s="443"/>
      <c r="FK81" s="443"/>
      <c r="FL81" s="443"/>
      <c r="FM81" s="443"/>
      <c r="FN81" s="443"/>
      <c r="FO81" s="443"/>
      <c r="FP81" s="443"/>
      <c r="FQ81" s="443"/>
      <c r="FR81" s="443"/>
      <c r="FS81" s="443"/>
      <c r="FT81" s="443"/>
      <c r="FU81" s="443"/>
    </row>
    <row r="82" spans="1:188" ht="6" customHeight="1">
      <c r="A82" s="34"/>
      <c r="C82" s="220"/>
      <c r="D82" s="220"/>
      <c r="E82" s="220"/>
      <c r="F82" s="220"/>
      <c r="G82" s="221"/>
      <c r="H82" s="221"/>
      <c r="I82" s="221"/>
      <c r="J82" s="221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196"/>
      <c r="AD82" s="196"/>
      <c r="AE82" s="196"/>
      <c r="AF82" s="196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  <c r="BG82" s="198"/>
      <c r="BH82" s="198"/>
      <c r="BI82" s="198"/>
      <c r="BJ82" s="198"/>
      <c r="BK82" s="198"/>
      <c r="BL82" s="198"/>
      <c r="BM82" s="198"/>
      <c r="BN82" s="198"/>
      <c r="BO82" s="198"/>
      <c r="BP82" s="198"/>
      <c r="BQ82" s="199"/>
      <c r="BR82" s="199"/>
      <c r="BS82" s="199"/>
      <c r="BT82" s="199"/>
      <c r="BU82" s="199"/>
      <c r="BV82" s="199"/>
      <c r="BW82" s="199"/>
      <c r="BX82" s="199"/>
      <c r="BY82" s="203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204"/>
      <c r="CM82" s="204"/>
      <c r="CN82" s="204"/>
      <c r="CO82" s="204"/>
      <c r="CP82" s="204"/>
      <c r="CQ82" s="204"/>
      <c r="CR82" s="204"/>
      <c r="CS82" s="204"/>
      <c r="CT82" s="204"/>
      <c r="CU82" s="204"/>
      <c r="CV82" s="204"/>
      <c r="CW82" s="204"/>
      <c r="CX82" s="204"/>
      <c r="CY82" s="204"/>
      <c r="CZ82" s="205"/>
      <c r="DA82" s="248"/>
      <c r="DB82" s="248"/>
      <c r="DC82" s="248"/>
      <c r="DD82" s="248"/>
      <c r="DE82" s="248"/>
      <c r="DF82" s="248"/>
      <c r="DG82" s="248"/>
      <c r="DH82" s="248"/>
      <c r="DI82" s="248"/>
      <c r="DJ82" s="248"/>
      <c r="DK82" s="207"/>
      <c r="DL82" s="207"/>
      <c r="DM82" s="207"/>
      <c r="DN82" s="207"/>
      <c r="DO82" s="207"/>
      <c r="DP82" s="207"/>
      <c r="DQ82" s="207"/>
      <c r="DR82" s="207"/>
      <c r="DS82" s="207"/>
      <c r="DT82" s="208"/>
      <c r="DU82" s="218"/>
      <c r="DV82" s="218"/>
      <c r="DW82" s="218"/>
      <c r="DX82" s="218"/>
      <c r="DY82" s="218"/>
      <c r="DZ82" s="218"/>
      <c r="EA82" s="218"/>
      <c r="EB82" s="218"/>
      <c r="EC82" s="218"/>
      <c r="ED82" s="218"/>
      <c r="EE82" s="218"/>
      <c r="EF82" s="218"/>
      <c r="EG82" s="218"/>
      <c r="EH82" s="218"/>
      <c r="EI82" s="218"/>
      <c r="EJ82" s="218"/>
      <c r="EK82" s="218"/>
      <c r="EL82" s="218"/>
      <c r="EM82" s="218"/>
      <c r="EN82" s="218"/>
      <c r="EO82" s="218"/>
      <c r="EP82" s="218"/>
      <c r="EQ82" s="218"/>
      <c r="ER82" s="218"/>
      <c r="ES82" s="218"/>
      <c r="ET82" s="218"/>
      <c r="EU82" s="218"/>
      <c r="EV82" s="218"/>
      <c r="EW82" s="218"/>
      <c r="EX82" s="218"/>
      <c r="EY82" s="218"/>
      <c r="EZ82" s="218"/>
      <c r="FA82" s="218"/>
      <c r="FB82" s="218"/>
      <c r="FC82" s="218"/>
      <c r="FD82" s="218"/>
      <c r="FE82" s="442"/>
      <c r="FF82" s="443"/>
      <c r="FG82" s="443"/>
      <c r="FH82" s="443"/>
      <c r="FI82" s="443"/>
      <c r="FJ82" s="443"/>
      <c r="FK82" s="443"/>
      <c r="FL82" s="443"/>
      <c r="FM82" s="443"/>
      <c r="FN82" s="443"/>
      <c r="FO82" s="443"/>
      <c r="FP82" s="443"/>
      <c r="FQ82" s="443"/>
      <c r="FR82" s="443"/>
      <c r="FS82" s="443"/>
      <c r="FT82" s="443"/>
      <c r="FU82" s="443"/>
      <c r="FW82" s="489"/>
      <c r="FX82" s="489"/>
      <c r="FY82" s="489"/>
      <c r="FZ82" s="489"/>
      <c r="GA82" s="489"/>
      <c r="GB82" s="489"/>
      <c r="GC82" s="489"/>
      <c r="GD82" s="489"/>
      <c r="GE82" s="489"/>
      <c r="GF82" s="489"/>
    </row>
    <row r="83" spans="1:188" ht="6" customHeight="1">
      <c r="A83" s="34"/>
      <c r="C83" s="220"/>
      <c r="D83" s="220"/>
      <c r="E83" s="220"/>
      <c r="F83" s="220"/>
      <c r="G83" s="221"/>
      <c r="H83" s="221"/>
      <c r="I83" s="221"/>
      <c r="J83" s="221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7" t="s">
        <v>44</v>
      </c>
      <c r="AD83" s="227"/>
      <c r="AE83" s="227"/>
      <c r="AF83" s="227"/>
      <c r="AG83" s="197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  <c r="BH83" s="198"/>
      <c r="BI83" s="198"/>
      <c r="BJ83" s="198"/>
      <c r="BK83" s="198"/>
      <c r="BL83" s="198"/>
      <c r="BM83" s="198"/>
      <c r="BN83" s="198"/>
      <c r="BO83" s="198"/>
      <c r="BP83" s="198"/>
      <c r="BQ83" s="199">
        <v>21</v>
      </c>
      <c r="BR83" s="199"/>
      <c r="BS83" s="199"/>
      <c r="BT83" s="199"/>
      <c r="BU83" s="199"/>
      <c r="BV83" s="199"/>
      <c r="BW83" s="199"/>
      <c r="BX83" s="199"/>
      <c r="BY83" s="200">
        <f t="shared" ref="BY83" si="58">INT(AG83*BQ83/100000)</f>
        <v>0</v>
      </c>
      <c r="BZ83" s="201"/>
      <c r="CA83" s="201"/>
      <c r="CB83" s="201"/>
      <c r="CC83" s="201"/>
      <c r="CD83" s="201"/>
      <c r="CE83" s="201"/>
      <c r="CF83" s="201"/>
      <c r="CG83" s="201"/>
      <c r="CH83" s="201"/>
      <c r="CI83" s="201"/>
      <c r="CJ83" s="201"/>
      <c r="CK83" s="201"/>
      <c r="CL83" s="201"/>
      <c r="CM83" s="201"/>
      <c r="CN83" s="201"/>
      <c r="CO83" s="201"/>
      <c r="CP83" s="201"/>
      <c r="CQ83" s="201"/>
      <c r="CR83" s="201"/>
      <c r="CS83" s="201"/>
      <c r="CT83" s="201"/>
      <c r="CU83" s="201"/>
      <c r="CV83" s="201"/>
      <c r="CW83" s="201"/>
      <c r="CX83" s="201"/>
      <c r="CY83" s="201"/>
      <c r="CZ83" s="202"/>
      <c r="DA83" s="248">
        <v>6.5</v>
      </c>
      <c r="DB83" s="248"/>
      <c r="DC83" s="248"/>
      <c r="DD83" s="248"/>
      <c r="DE83" s="248"/>
      <c r="DF83" s="248"/>
      <c r="DG83" s="248"/>
      <c r="DH83" s="248"/>
      <c r="DI83" s="248"/>
      <c r="DJ83" s="248"/>
      <c r="DK83" s="207"/>
      <c r="DL83" s="207"/>
      <c r="DM83" s="207"/>
      <c r="DN83" s="207"/>
      <c r="DO83" s="207"/>
      <c r="DP83" s="207"/>
      <c r="DQ83" s="207"/>
      <c r="DR83" s="207"/>
      <c r="DS83" s="207"/>
      <c r="DT83" s="208"/>
      <c r="DU83" s="218">
        <f t="shared" ref="DU83" si="59">ROUNDDOWN(BY83*DA83,0)</f>
        <v>0</v>
      </c>
      <c r="DV83" s="218"/>
      <c r="DW83" s="218"/>
      <c r="DX83" s="218"/>
      <c r="DY83" s="218"/>
      <c r="DZ83" s="218"/>
      <c r="EA83" s="218"/>
      <c r="EB83" s="218"/>
      <c r="EC83" s="218"/>
      <c r="ED83" s="218"/>
      <c r="EE83" s="218"/>
      <c r="EF83" s="218"/>
      <c r="EG83" s="218"/>
      <c r="EH83" s="218"/>
      <c r="EI83" s="218"/>
      <c r="EJ83" s="218"/>
      <c r="EK83" s="218"/>
      <c r="EL83" s="218"/>
      <c r="EM83" s="218"/>
      <c r="EN83" s="218"/>
      <c r="EO83" s="218"/>
      <c r="EP83" s="218"/>
      <c r="EQ83" s="218"/>
      <c r="ER83" s="218"/>
      <c r="ES83" s="218"/>
      <c r="ET83" s="218"/>
      <c r="EU83" s="218"/>
      <c r="EV83" s="218"/>
      <c r="EW83" s="218"/>
      <c r="EX83" s="218"/>
      <c r="EY83" s="218"/>
      <c r="EZ83" s="218"/>
      <c r="FA83" s="218"/>
      <c r="FB83" s="218"/>
      <c r="FC83" s="218"/>
      <c r="FD83" s="218"/>
      <c r="FE83" s="442"/>
      <c r="FF83" s="443"/>
      <c r="FG83" s="443"/>
      <c r="FH83" s="443"/>
      <c r="FI83" s="443"/>
      <c r="FJ83" s="443"/>
      <c r="FK83" s="443"/>
      <c r="FL83" s="443"/>
      <c r="FM83" s="443"/>
      <c r="FN83" s="443"/>
      <c r="FO83" s="443"/>
      <c r="FP83" s="443"/>
      <c r="FQ83" s="443"/>
      <c r="FR83" s="443"/>
      <c r="FS83" s="443"/>
      <c r="FT83" s="443"/>
      <c r="FU83" s="443"/>
      <c r="FW83" s="489"/>
      <c r="FX83" s="489"/>
      <c r="FY83" s="489"/>
      <c r="FZ83" s="489"/>
      <c r="GA83" s="489"/>
      <c r="GB83" s="489"/>
      <c r="GC83" s="489"/>
      <c r="GD83" s="489"/>
      <c r="GE83" s="489"/>
      <c r="GF83" s="489"/>
    </row>
    <row r="84" spans="1:188" ht="6" customHeight="1">
      <c r="A84" s="34"/>
      <c r="C84" s="220"/>
      <c r="D84" s="220"/>
      <c r="E84" s="220"/>
      <c r="F84" s="220"/>
      <c r="G84" s="221"/>
      <c r="H84" s="221"/>
      <c r="I84" s="221"/>
      <c r="J84" s="221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7"/>
      <c r="AD84" s="227"/>
      <c r="AE84" s="227"/>
      <c r="AF84" s="227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  <c r="BD84" s="198"/>
      <c r="BE84" s="198"/>
      <c r="BF84" s="198"/>
      <c r="BG84" s="198"/>
      <c r="BH84" s="198"/>
      <c r="BI84" s="198"/>
      <c r="BJ84" s="198"/>
      <c r="BK84" s="198"/>
      <c r="BL84" s="198"/>
      <c r="BM84" s="198"/>
      <c r="BN84" s="198"/>
      <c r="BO84" s="198"/>
      <c r="BP84" s="198"/>
      <c r="BQ84" s="199"/>
      <c r="BR84" s="199"/>
      <c r="BS84" s="199"/>
      <c r="BT84" s="199"/>
      <c r="BU84" s="199"/>
      <c r="BV84" s="199"/>
      <c r="BW84" s="199"/>
      <c r="BX84" s="199"/>
      <c r="BY84" s="203"/>
      <c r="BZ84" s="204"/>
      <c r="CA84" s="204"/>
      <c r="CB84" s="204"/>
      <c r="CC84" s="204"/>
      <c r="CD84" s="204"/>
      <c r="CE84" s="204"/>
      <c r="CF84" s="204"/>
      <c r="CG84" s="204"/>
      <c r="CH84" s="204"/>
      <c r="CI84" s="204"/>
      <c r="CJ84" s="204"/>
      <c r="CK84" s="204"/>
      <c r="CL84" s="204"/>
      <c r="CM84" s="204"/>
      <c r="CN84" s="204"/>
      <c r="CO84" s="204"/>
      <c r="CP84" s="204"/>
      <c r="CQ84" s="204"/>
      <c r="CR84" s="204"/>
      <c r="CS84" s="204"/>
      <c r="CT84" s="204"/>
      <c r="CU84" s="204"/>
      <c r="CV84" s="204"/>
      <c r="CW84" s="204"/>
      <c r="CX84" s="204"/>
      <c r="CY84" s="204"/>
      <c r="CZ84" s="205"/>
      <c r="DA84" s="248"/>
      <c r="DB84" s="248"/>
      <c r="DC84" s="248"/>
      <c r="DD84" s="248"/>
      <c r="DE84" s="248"/>
      <c r="DF84" s="248"/>
      <c r="DG84" s="248"/>
      <c r="DH84" s="248"/>
      <c r="DI84" s="248"/>
      <c r="DJ84" s="248"/>
      <c r="DK84" s="207"/>
      <c r="DL84" s="207"/>
      <c r="DM84" s="207"/>
      <c r="DN84" s="207"/>
      <c r="DO84" s="207"/>
      <c r="DP84" s="207"/>
      <c r="DQ84" s="207"/>
      <c r="DR84" s="207"/>
      <c r="DS84" s="207"/>
      <c r="DT84" s="208"/>
      <c r="DU84" s="218"/>
      <c r="DV84" s="218"/>
      <c r="DW84" s="218"/>
      <c r="DX84" s="218"/>
      <c r="DY84" s="218"/>
      <c r="DZ84" s="218"/>
      <c r="EA84" s="218"/>
      <c r="EB84" s="218"/>
      <c r="EC84" s="218"/>
      <c r="ED84" s="218"/>
      <c r="EE84" s="218"/>
      <c r="EF84" s="218"/>
      <c r="EG84" s="218"/>
      <c r="EH84" s="218"/>
      <c r="EI84" s="218"/>
      <c r="EJ84" s="218"/>
      <c r="EK84" s="218"/>
      <c r="EL84" s="218"/>
      <c r="EM84" s="218"/>
      <c r="EN84" s="218"/>
      <c r="EO84" s="218"/>
      <c r="EP84" s="218"/>
      <c r="EQ84" s="218"/>
      <c r="ER84" s="218"/>
      <c r="ES84" s="218"/>
      <c r="ET84" s="218"/>
      <c r="EU84" s="218"/>
      <c r="EV84" s="218"/>
      <c r="EW84" s="218"/>
      <c r="EX84" s="218"/>
      <c r="EY84" s="218"/>
      <c r="EZ84" s="218"/>
      <c r="FA84" s="218"/>
      <c r="FB84" s="218"/>
      <c r="FC84" s="218"/>
      <c r="FD84" s="218"/>
      <c r="FE84" s="442"/>
      <c r="FF84" s="443"/>
      <c r="FG84" s="443"/>
      <c r="FH84" s="443"/>
      <c r="FI84" s="443"/>
      <c r="FJ84" s="443"/>
      <c r="FK84" s="443"/>
      <c r="FL84" s="443"/>
      <c r="FM84" s="443"/>
      <c r="FN84" s="443"/>
      <c r="FO84" s="443"/>
      <c r="FP84" s="443"/>
      <c r="FQ84" s="443"/>
      <c r="FR84" s="443"/>
      <c r="FS84" s="443"/>
      <c r="FT84" s="443"/>
      <c r="FU84" s="443"/>
      <c r="FW84" s="489"/>
      <c r="FX84" s="489"/>
      <c r="FY84" s="489"/>
      <c r="FZ84" s="489"/>
      <c r="GA84" s="489"/>
      <c r="GB84" s="489"/>
      <c r="GC84" s="489"/>
      <c r="GD84" s="489"/>
      <c r="GE84" s="489"/>
      <c r="GF84" s="489"/>
    </row>
    <row r="85" spans="1:188" ht="6" customHeight="1">
      <c r="A85" s="34"/>
      <c r="C85" s="220"/>
      <c r="D85" s="220"/>
      <c r="E85" s="220"/>
      <c r="F85" s="220"/>
      <c r="G85" s="221"/>
      <c r="H85" s="221"/>
      <c r="I85" s="221"/>
      <c r="J85" s="221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6" t="s">
        <v>46</v>
      </c>
      <c r="AD85" s="226"/>
      <c r="AE85" s="226"/>
      <c r="AF85" s="226"/>
      <c r="AG85" s="197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9">
        <v>21</v>
      </c>
      <c r="BR85" s="199"/>
      <c r="BS85" s="199"/>
      <c r="BT85" s="199"/>
      <c r="BU85" s="199"/>
      <c r="BV85" s="199"/>
      <c r="BW85" s="199"/>
      <c r="BX85" s="199"/>
      <c r="BY85" s="200">
        <f t="shared" ref="BY85" si="60">INT(AG85*BQ85/100000)</f>
        <v>0</v>
      </c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2"/>
      <c r="DA85" s="206">
        <v>6</v>
      </c>
      <c r="DB85" s="206"/>
      <c r="DC85" s="206"/>
      <c r="DD85" s="206"/>
      <c r="DE85" s="206"/>
      <c r="DF85" s="206"/>
      <c r="DG85" s="206"/>
      <c r="DH85" s="206"/>
      <c r="DI85" s="206"/>
      <c r="DJ85" s="206"/>
      <c r="DK85" s="207"/>
      <c r="DL85" s="207"/>
      <c r="DM85" s="207"/>
      <c r="DN85" s="207"/>
      <c r="DO85" s="207"/>
      <c r="DP85" s="207"/>
      <c r="DQ85" s="207"/>
      <c r="DR85" s="207"/>
      <c r="DS85" s="207"/>
      <c r="DT85" s="208"/>
      <c r="DU85" s="218">
        <f t="shared" ref="DU85" si="61">ROUNDDOWN(BY85*DA85,0)</f>
        <v>0</v>
      </c>
      <c r="DV85" s="218"/>
      <c r="DW85" s="218"/>
      <c r="DX85" s="218"/>
      <c r="DY85" s="218"/>
      <c r="DZ85" s="218"/>
      <c r="EA85" s="218"/>
      <c r="EB85" s="218"/>
      <c r="EC85" s="218"/>
      <c r="ED85" s="218"/>
      <c r="EE85" s="218"/>
      <c r="EF85" s="218"/>
      <c r="EG85" s="218"/>
      <c r="EH85" s="218"/>
      <c r="EI85" s="218"/>
      <c r="EJ85" s="218"/>
      <c r="EK85" s="218"/>
      <c r="EL85" s="218"/>
      <c r="EM85" s="218"/>
      <c r="EN85" s="218"/>
      <c r="EO85" s="218"/>
      <c r="EP85" s="218"/>
      <c r="EQ85" s="218"/>
      <c r="ER85" s="218"/>
      <c r="ES85" s="218"/>
      <c r="ET85" s="218"/>
      <c r="EU85" s="218"/>
      <c r="EV85" s="218"/>
      <c r="EW85" s="218"/>
      <c r="EX85" s="218"/>
      <c r="EY85" s="218"/>
      <c r="EZ85" s="218"/>
      <c r="FA85" s="218"/>
      <c r="FB85" s="218"/>
      <c r="FC85" s="218"/>
      <c r="FD85" s="218"/>
      <c r="FE85" s="444" t="s">
        <v>114</v>
      </c>
      <c r="FF85" s="445"/>
      <c r="FG85" s="445"/>
      <c r="FH85" s="445"/>
      <c r="FI85" s="445"/>
      <c r="FJ85" s="445"/>
      <c r="FK85" s="445"/>
      <c r="FL85" s="445"/>
      <c r="FM85" s="445"/>
      <c r="FN85" s="445"/>
      <c r="FO85" s="445"/>
      <c r="FP85" s="445"/>
      <c r="FQ85" s="445"/>
      <c r="FR85" s="445"/>
      <c r="FS85" s="445"/>
      <c r="FT85" s="445"/>
      <c r="FU85" s="445"/>
      <c r="FW85" s="489"/>
      <c r="FX85" s="489"/>
      <c r="FY85" s="489"/>
      <c r="FZ85" s="489"/>
      <c r="GA85" s="489"/>
      <c r="GB85" s="489"/>
      <c r="GC85" s="489"/>
      <c r="GD85" s="489"/>
      <c r="GE85" s="489"/>
      <c r="GF85" s="489"/>
    </row>
    <row r="86" spans="1:188" ht="6" customHeight="1">
      <c r="A86" s="34"/>
      <c r="C86" s="220"/>
      <c r="D86" s="220"/>
      <c r="E86" s="220"/>
      <c r="F86" s="220"/>
      <c r="G86" s="221"/>
      <c r="H86" s="221"/>
      <c r="I86" s="221"/>
      <c r="J86" s="221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6"/>
      <c r="AD86" s="226"/>
      <c r="AE86" s="226"/>
      <c r="AF86" s="226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8"/>
      <c r="BD86" s="198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9"/>
      <c r="BR86" s="199"/>
      <c r="BS86" s="199"/>
      <c r="BT86" s="199"/>
      <c r="BU86" s="199"/>
      <c r="BV86" s="199"/>
      <c r="BW86" s="199"/>
      <c r="BX86" s="199"/>
      <c r="BY86" s="203"/>
      <c r="BZ86" s="204"/>
      <c r="CA86" s="204"/>
      <c r="CB86" s="204"/>
      <c r="CC86" s="204"/>
      <c r="CD86" s="204"/>
      <c r="CE86" s="204"/>
      <c r="CF86" s="204"/>
      <c r="CG86" s="204"/>
      <c r="CH86" s="204"/>
      <c r="CI86" s="204"/>
      <c r="CJ86" s="204"/>
      <c r="CK86" s="204"/>
      <c r="CL86" s="204"/>
      <c r="CM86" s="204"/>
      <c r="CN86" s="204"/>
      <c r="CO86" s="204"/>
      <c r="CP86" s="204"/>
      <c r="CQ86" s="204"/>
      <c r="CR86" s="204"/>
      <c r="CS86" s="204"/>
      <c r="CT86" s="204"/>
      <c r="CU86" s="204"/>
      <c r="CV86" s="204"/>
      <c r="CW86" s="204"/>
      <c r="CX86" s="204"/>
      <c r="CY86" s="204"/>
      <c r="CZ86" s="205"/>
      <c r="DA86" s="206"/>
      <c r="DB86" s="206"/>
      <c r="DC86" s="206"/>
      <c r="DD86" s="206"/>
      <c r="DE86" s="206"/>
      <c r="DF86" s="206"/>
      <c r="DG86" s="206"/>
      <c r="DH86" s="206"/>
      <c r="DI86" s="206"/>
      <c r="DJ86" s="206"/>
      <c r="DK86" s="207"/>
      <c r="DL86" s="207"/>
      <c r="DM86" s="207"/>
      <c r="DN86" s="207"/>
      <c r="DO86" s="207"/>
      <c r="DP86" s="207"/>
      <c r="DQ86" s="207"/>
      <c r="DR86" s="207"/>
      <c r="DS86" s="207"/>
      <c r="DT86" s="208"/>
      <c r="DU86" s="218"/>
      <c r="DV86" s="218"/>
      <c r="DW86" s="218"/>
      <c r="DX86" s="218"/>
      <c r="DY86" s="218"/>
      <c r="DZ86" s="218"/>
      <c r="EA86" s="218"/>
      <c r="EB86" s="218"/>
      <c r="EC86" s="218"/>
      <c r="ED86" s="218"/>
      <c r="EE86" s="218"/>
      <c r="EF86" s="218"/>
      <c r="EG86" s="218"/>
      <c r="EH86" s="218"/>
      <c r="EI86" s="218"/>
      <c r="EJ86" s="218"/>
      <c r="EK86" s="218"/>
      <c r="EL86" s="218"/>
      <c r="EM86" s="218"/>
      <c r="EN86" s="218"/>
      <c r="EO86" s="218"/>
      <c r="EP86" s="218"/>
      <c r="EQ86" s="218"/>
      <c r="ER86" s="218"/>
      <c r="ES86" s="218"/>
      <c r="ET86" s="218"/>
      <c r="EU86" s="218"/>
      <c r="EV86" s="218"/>
      <c r="EW86" s="218"/>
      <c r="EX86" s="218"/>
      <c r="EY86" s="218"/>
      <c r="EZ86" s="218"/>
      <c r="FA86" s="218"/>
      <c r="FB86" s="218"/>
      <c r="FC86" s="218"/>
      <c r="FD86" s="218"/>
      <c r="FE86" s="444"/>
      <c r="FF86" s="445"/>
      <c r="FG86" s="445"/>
      <c r="FH86" s="445"/>
      <c r="FI86" s="445"/>
      <c r="FJ86" s="445"/>
      <c r="FK86" s="445"/>
      <c r="FL86" s="445"/>
      <c r="FM86" s="445"/>
      <c r="FN86" s="445"/>
      <c r="FO86" s="445"/>
      <c r="FP86" s="445"/>
      <c r="FQ86" s="445"/>
      <c r="FR86" s="445"/>
      <c r="FS86" s="445"/>
      <c r="FT86" s="445"/>
      <c r="FU86" s="445"/>
      <c r="FW86" s="489"/>
      <c r="FX86" s="489"/>
      <c r="FY86" s="489"/>
      <c r="FZ86" s="489"/>
      <c r="GA86" s="489"/>
      <c r="GB86" s="489"/>
      <c r="GC86" s="489"/>
      <c r="GD86" s="489"/>
      <c r="GE86" s="489"/>
      <c r="GF86" s="489"/>
    </row>
    <row r="87" spans="1:188" ht="6" customHeight="1">
      <c r="A87" s="33"/>
      <c r="C87" s="220" t="s">
        <v>66</v>
      </c>
      <c r="D87" s="220"/>
      <c r="E87" s="220"/>
      <c r="F87" s="220"/>
      <c r="G87" s="221"/>
      <c r="H87" s="221"/>
      <c r="I87" s="221"/>
      <c r="J87" s="221"/>
      <c r="K87" s="223" t="s">
        <v>67</v>
      </c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4" t="s">
        <v>41</v>
      </c>
      <c r="AD87" s="224"/>
      <c r="AE87" s="224"/>
      <c r="AF87" s="224"/>
      <c r="AG87" s="197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  <c r="AV87" s="198"/>
      <c r="AW87" s="198"/>
      <c r="AX87" s="198"/>
      <c r="AY87" s="198"/>
      <c r="AZ87" s="198"/>
      <c r="BA87" s="198"/>
      <c r="BB87" s="198"/>
      <c r="BC87" s="198"/>
      <c r="BD87" s="198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9">
        <v>23</v>
      </c>
      <c r="BR87" s="199"/>
      <c r="BS87" s="199"/>
      <c r="BT87" s="199"/>
      <c r="BU87" s="199"/>
      <c r="BV87" s="199"/>
      <c r="BW87" s="199"/>
      <c r="BX87" s="199"/>
      <c r="BY87" s="200">
        <f t="shared" ref="BY87" si="62">INT(AG87*BQ87/100000)</f>
        <v>0</v>
      </c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1"/>
      <c r="CS87" s="201"/>
      <c r="CT87" s="201"/>
      <c r="CU87" s="201"/>
      <c r="CV87" s="201"/>
      <c r="CW87" s="201"/>
      <c r="CX87" s="201"/>
      <c r="CY87" s="201"/>
      <c r="CZ87" s="202"/>
      <c r="DA87" s="206">
        <v>19</v>
      </c>
      <c r="DB87" s="206"/>
      <c r="DC87" s="206"/>
      <c r="DD87" s="206"/>
      <c r="DE87" s="206"/>
      <c r="DF87" s="206"/>
      <c r="DG87" s="206"/>
      <c r="DH87" s="206"/>
      <c r="DI87" s="206"/>
      <c r="DJ87" s="206"/>
      <c r="DK87" s="207"/>
      <c r="DL87" s="207"/>
      <c r="DM87" s="207"/>
      <c r="DN87" s="207"/>
      <c r="DO87" s="207"/>
      <c r="DP87" s="207"/>
      <c r="DQ87" s="207"/>
      <c r="DR87" s="207"/>
      <c r="DS87" s="207"/>
      <c r="DT87" s="208"/>
      <c r="DU87" s="218">
        <f t="shared" ref="DU87" si="63">ROUNDDOWN(BY87*DA87,0)</f>
        <v>0</v>
      </c>
      <c r="DV87" s="218"/>
      <c r="DW87" s="218"/>
      <c r="DX87" s="218"/>
      <c r="DY87" s="218"/>
      <c r="DZ87" s="218"/>
      <c r="EA87" s="218"/>
      <c r="EB87" s="218"/>
      <c r="EC87" s="218"/>
      <c r="ED87" s="218"/>
      <c r="EE87" s="218"/>
      <c r="EF87" s="218"/>
      <c r="EG87" s="218"/>
      <c r="EH87" s="218"/>
      <c r="EI87" s="218"/>
      <c r="EJ87" s="218"/>
      <c r="EK87" s="218"/>
      <c r="EL87" s="218"/>
      <c r="EM87" s="218"/>
      <c r="EN87" s="218"/>
      <c r="EO87" s="218"/>
      <c r="EP87" s="218"/>
      <c r="EQ87" s="218"/>
      <c r="ER87" s="218"/>
      <c r="ES87" s="218"/>
      <c r="ET87" s="218"/>
      <c r="EU87" s="218"/>
      <c r="EV87" s="218"/>
      <c r="EW87" s="218"/>
      <c r="EX87" s="218"/>
      <c r="EY87" s="218"/>
      <c r="EZ87" s="218"/>
      <c r="FA87" s="218"/>
      <c r="FB87" s="218"/>
      <c r="FC87" s="218"/>
      <c r="FD87" s="218"/>
      <c r="FE87" s="444"/>
      <c r="FF87" s="445"/>
      <c r="FG87" s="445"/>
      <c r="FH87" s="445"/>
      <c r="FI87" s="445"/>
      <c r="FJ87" s="445"/>
      <c r="FK87" s="445"/>
      <c r="FL87" s="445"/>
      <c r="FM87" s="445"/>
      <c r="FN87" s="445"/>
      <c r="FO87" s="445"/>
      <c r="FP87" s="445"/>
      <c r="FQ87" s="445"/>
      <c r="FR87" s="445"/>
      <c r="FS87" s="445"/>
      <c r="FT87" s="445"/>
      <c r="FU87" s="445"/>
      <c r="FW87" s="489"/>
      <c r="FX87" s="489"/>
      <c r="FY87" s="489"/>
      <c r="FZ87" s="489"/>
      <c r="GA87" s="489"/>
      <c r="GB87" s="489"/>
      <c r="GC87" s="489"/>
      <c r="GD87" s="489"/>
      <c r="GE87" s="489"/>
      <c r="GF87" s="489"/>
    </row>
    <row r="88" spans="1:188" ht="6" customHeight="1">
      <c r="A88" s="34"/>
      <c r="C88" s="220"/>
      <c r="D88" s="220"/>
      <c r="E88" s="220"/>
      <c r="F88" s="220"/>
      <c r="G88" s="221"/>
      <c r="H88" s="221"/>
      <c r="I88" s="221"/>
      <c r="J88" s="221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4"/>
      <c r="AD88" s="224"/>
      <c r="AE88" s="224"/>
      <c r="AF88" s="224"/>
      <c r="AG88" s="198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  <c r="AV88" s="198"/>
      <c r="AW88" s="198"/>
      <c r="AX88" s="198"/>
      <c r="AY88" s="198"/>
      <c r="AZ88" s="198"/>
      <c r="BA88" s="198"/>
      <c r="BB88" s="198"/>
      <c r="BC88" s="198"/>
      <c r="BD88" s="198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9"/>
      <c r="BR88" s="199"/>
      <c r="BS88" s="199"/>
      <c r="BT88" s="199"/>
      <c r="BU88" s="199"/>
      <c r="BV88" s="199"/>
      <c r="BW88" s="199"/>
      <c r="BX88" s="199"/>
      <c r="BY88" s="203"/>
      <c r="BZ88" s="204"/>
      <c r="CA88" s="204"/>
      <c r="CB88" s="204"/>
      <c r="CC88" s="204"/>
      <c r="CD88" s="204"/>
      <c r="CE88" s="204"/>
      <c r="CF88" s="204"/>
      <c r="CG88" s="204"/>
      <c r="CH88" s="204"/>
      <c r="CI88" s="204"/>
      <c r="CJ88" s="204"/>
      <c r="CK88" s="204"/>
      <c r="CL88" s="204"/>
      <c r="CM88" s="204"/>
      <c r="CN88" s="204"/>
      <c r="CO88" s="204"/>
      <c r="CP88" s="204"/>
      <c r="CQ88" s="204"/>
      <c r="CR88" s="204"/>
      <c r="CS88" s="204"/>
      <c r="CT88" s="204"/>
      <c r="CU88" s="204"/>
      <c r="CV88" s="204"/>
      <c r="CW88" s="204"/>
      <c r="CX88" s="204"/>
      <c r="CY88" s="204"/>
      <c r="CZ88" s="205"/>
      <c r="DA88" s="206"/>
      <c r="DB88" s="206"/>
      <c r="DC88" s="206"/>
      <c r="DD88" s="206"/>
      <c r="DE88" s="206"/>
      <c r="DF88" s="206"/>
      <c r="DG88" s="206"/>
      <c r="DH88" s="206"/>
      <c r="DI88" s="206"/>
      <c r="DJ88" s="206"/>
      <c r="DK88" s="207"/>
      <c r="DL88" s="207"/>
      <c r="DM88" s="207"/>
      <c r="DN88" s="207"/>
      <c r="DO88" s="207"/>
      <c r="DP88" s="207"/>
      <c r="DQ88" s="207"/>
      <c r="DR88" s="207"/>
      <c r="DS88" s="207"/>
      <c r="DT88" s="208"/>
      <c r="DU88" s="218"/>
      <c r="DV88" s="218"/>
      <c r="DW88" s="218"/>
      <c r="DX88" s="218"/>
      <c r="DY88" s="218"/>
      <c r="DZ88" s="218"/>
      <c r="EA88" s="218"/>
      <c r="EB88" s="218"/>
      <c r="EC88" s="218"/>
      <c r="ED88" s="218"/>
      <c r="EE88" s="218"/>
      <c r="EF88" s="218"/>
      <c r="EG88" s="218"/>
      <c r="EH88" s="218"/>
      <c r="EI88" s="218"/>
      <c r="EJ88" s="218"/>
      <c r="EK88" s="218"/>
      <c r="EL88" s="218"/>
      <c r="EM88" s="218"/>
      <c r="EN88" s="218"/>
      <c r="EO88" s="218"/>
      <c r="EP88" s="218"/>
      <c r="EQ88" s="218"/>
      <c r="ER88" s="218"/>
      <c r="ES88" s="218"/>
      <c r="ET88" s="218"/>
      <c r="EU88" s="218"/>
      <c r="EV88" s="218"/>
      <c r="EW88" s="218"/>
      <c r="EX88" s="218"/>
      <c r="EY88" s="218"/>
      <c r="EZ88" s="218"/>
      <c r="FA88" s="218"/>
      <c r="FB88" s="218"/>
      <c r="FC88" s="218"/>
      <c r="FD88" s="218"/>
      <c r="FE88" s="444"/>
      <c r="FF88" s="445"/>
      <c r="FG88" s="445"/>
      <c r="FH88" s="445"/>
      <c r="FI88" s="445"/>
      <c r="FJ88" s="445"/>
      <c r="FK88" s="445"/>
      <c r="FL88" s="445"/>
      <c r="FM88" s="445"/>
      <c r="FN88" s="445"/>
      <c r="FO88" s="445"/>
      <c r="FP88" s="445"/>
      <c r="FQ88" s="445"/>
      <c r="FR88" s="445"/>
      <c r="FS88" s="445"/>
      <c r="FT88" s="445"/>
      <c r="FU88" s="445"/>
      <c r="FW88" s="489"/>
      <c r="FX88" s="489"/>
      <c r="FY88" s="489"/>
      <c r="FZ88" s="489"/>
      <c r="GA88" s="489"/>
      <c r="GB88" s="489"/>
      <c r="GC88" s="489"/>
      <c r="GD88" s="489"/>
      <c r="GE88" s="489"/>
      <c r="GF88" s="489"/>
    </row>
    <row r="89" spans="1:188" ht="6" customHeight="1">
      <c r="A89" s="34"/>
      <c r="C89" s="220"/>
      <c r="D89" s="220"/>
      <c r="E89" s="220"/>
      <c r="F89" s="220"/>
      <c r="G89" s="221"/>
      <c r="H89" s="221"/>
      <c r="I89" s="221"/>
      <c r="J89" s="221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196" t="s">
        <v>43</v>
      </c>
      <c r="AD89" s="196"/>
      <c r="AE89" s="196"/>
      <c r="AF89" s="196"/>
      <c r="AG89" s="197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9">
        <v>24</v>
      </c>
      <c r="BR89" s="199"/>
      <c r="BS89" s="199"/>
      <c r="BT89" s="199"/>
      <c r="BU89" s="199"/>
      <c r="BV89" s="199"/>
      <c r="BW89" s="199"/>
      <c r="BX89" s="199"/>
      <c r="BY89" s="200">
        <f t="shared" ref="BY89" si="64">INT(AG89*BQ89/100000)</f>
        <v>0</v>
      </c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2"/>
      <c r="DA89" s="206">
        <v>17</v>
      </c>
      <c r="DB89" s="206"/>
      <c r="DC89" s="206"/>
      <c r="DD89" s="206"/>
      <c r="DE89" s="206"/>
      <c r="DF89" s="206"/>
      <c r="DG89" s="206"/>
      <c r="DH89" s="206"/>
      <c r="DI89" s="206"/>
      <c r="DJ89" s="206"/>
      <c r="DK89" s="207"/>
      <c r="DL89" s="207"/>
      <c r="DM89" s="207"/>
      <c r="DN89" s="207"/>
      <c r="DO89" s="207"/>
      <c r="DP89" s="207"/>
      <c r="DQ89" s="207"/>
      <c r="DR89" s="207"/>
      <c r="DS89" s="207"/>
      <c r="DT89" s="208"/>
      <c r="DU89" s="218">
        <f t="shared" ref="DU89" si="65">ROUNDDOWN(BY89*DA89,0)</f>
        <v>0</v>
      </c>
      <c r="DV89" s="218"/>
      <c r="DW89" s="218"/>
      <c r="DX89" s="218"/>
      <c r="DY89" s="218"/>
      <c r="DZ89" s="218"/>
      <c r="EA89" s="218"/>
      <c r="EB89" s="218"/>
      <c r="EC89" s="218"/>
      <c r="ED89" s="218"/>
      <c r="EE89" s="218"/>
      <c r="EF89" s="218"/>
      <c r="EG89" s="218"/>
      <c r="EH89" s="218"/>
      <c r="EI89" s="218"/>
      <c r="EJ89" s="218"/>
      <c r="EK89" s="218"/>
      <c r="EL89" s="218"/>
      <c r="EM89" s="218"/>
      <c r="EN89" s="218"/>
      <c r="EO89" s="218"/>
      <c r="EP89" s="218"/>
      <c r="EQ89" s="218"/>
      <c r="ER89" s="218"/>
      <c r="ES89" s="218"/>
      <c r="ET89" s="218"/>
      <c r="EU89" s="218"/>
      <c r="EV89" s="218"/>
      <c r="EW89" s="218"/>
      <c r="EX89" s="218"/>
      <c r="EY89" s="218"/>
      <c r="EZ89" s="218"/>
      <c r="FA89" s="218"/>
      <c r="FB89" s="218"/>
      <c r="FC89" s="218"/>
      <c r="FD89" s="218"/>
    </row>
    <row r="90" spans="1:188" ht="6" customHeight="1">
      <c r="A90" s="34"/>
      <c r="C90" s="220"/>
      <c r="D90" s="220"/>
      <c r="E90" s="220"/>
      <c r="F90" s="220"/>
      <c r="G90" s="221"/>
      <c r="H90" s="221"/>
      <c r="I90" s="221"/>
      <c r="J90" s="221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196"/>
      <c r="AD90" s="196"/>
      <c r="AE90" s="196"/>
      <c r="AF90" s="196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9"/>
      <c r="BR90" s="199"/>
      <c r="BS90" s="199"/>
      <c r="BT90" s="199"/>
      <c r="BU90" s="199"/>
      <c r="BV90" s="199"/>
      <c r="BW90" s="199"/>
      <c r="BX90" s="199"/>
      <c r="BY90" s="203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204"/>
      <c r="CM90" s="204"/>
      <c r="CN90" s="204"/>
      <c r="CO90" s="204"/>
      <c r="CP90" s="204"/>
      <c r="CQ90" s="204"/>
      <c r="CR90" s="204"/>
      <c r="CS90" s="204"/>
      <c r="CT90" s="204"/>
      <c r="CU90" s="204"/>
      <c r="CV90" s="204"/>
      <c r="CW90" s="204"/>
      <c r="CX90" s="204"/>
      <c r="CY90" s="204"/>
      <c r="CZ90" s="205"/>
      <c r="DA90" s="206"/>
      <c r="DB90" s="206"/>
      <c r="DC90" s="206"/>
      <c r="DD90" s="206"/>
      <c r="DE90" s="206"/>
      <c r="DF90" s="206"/>
      <c r="DG90" s="206"/>
      <c r="DH90" s="206"/>
      <c r="DI90" s="206"/>
      <c r="DJ90" s="206"/>
      <c r="DK90" s="207"/>
      <c r="DL90" s="207"/>
      <c r="DM90" s="207"/>
      <c r="DN90" s="207"/>
      <c r="DO90" s="207"/>
      <c r="DP90" s="207"/>
      <c r="DQ90" s="207"/>
      <c r="DR90" s="207"/>
      <c r="DS90" s="207"/>
      <c r="DT90" s="208"/>
      <c r="DU90" s="218"/>
      <c r="DV90" s="218"/>
      <c r="DW90" s="218"/>
      <c r="DX90" s="218"/>
      <c r="DY90" s="218"/>
      <c r="DZ90" s="218"/>
      <c r="EA90" s="218"/>
      <c r="EB90" s="218"/>
      <c r="EC90" s="218"/>
      <c r="ED90" s="218"/>
      <c r="EE90" s="218"/>
      <c r="EF90" s="218"/>
      <c r="EG90" s="218"/>
      <c r="EH90" s="218"/>
      <c r="EI90" s="218"/>
      <c r="EJ90" s="218"/>
      <c r="EK90" s="218"/>
      <c r="EL90" s="218"/>
      <c r="EM90" s="218"/>
      <c r="EN90" s="218"/>
      <c r="EO90" s="218"/>
      <c r="EP90" s="218"/>
      <c r="EQ90" s="218"/>
      <c r="ER90" s="218"/>
      <c r="ES90" s="218"/>
      <c r="ET90" s="218"/>
      <c r="EU90" s="218"/>
      <c r="EV90" s="218"/>
      <c r="EW90" s="218"/>
      <c r="EX90" s="218"/>
      <c r="EY90" s="218"/>
      <c r="EZ90" s="218"/>
      <c r="FA90" s="218"/>
      <c r="FB90" s="218"/>
      <c r="FC90" s="218"/>
      <c r="FD90" s="218"/>
      <c r="FE90" s="492" t="s">
        <v>115</v>
      </c>
      <c r="FF90" s="493"/>
      <c r="FG90" s="493"/>
      <c r="FH90" s="493"/>
      <c r="FI90" s="493"/>
      <c r="FJ90" s="493"/>
      <c r="FK90" s="493"/>
      <c r="FL90" s="493"/>
      <c r="FM90" s="493"/>
      <c r="FN90" s="493"/>
      <c r="FO90" s="493"/>
      <c r="FP90" s="493"/>
      <c r="FQ90" s="493"/>
      <c r="FR90" s="493"/>
      <c r="FS90" s="493"/>
      <c r="FT90" s="493"/>
      <c r="FU90" s="493"/>
    </row>
    <row r="91" spans="1:188" ht="6" customHeight="1">
      <c r="C91" s="220"/>
      <c r="D91" s="220"/>
      <c r="E91" s="220"/>
      <c r="F91" s="220"/>
      <c r="G91" s="221"/>
      <c r="H91" s="221"/>
      <c r="I91" s="221"/>
      <c r="J91" s="221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7" t="s">
        <v>44</v>
      </c>
      <c r="AD91" s="227"/>
      <c r="AE91" s="227"/>
      <c r="AF91" s="227"/>
      <c r="AG91" s="197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  <c r="BH91" s="198"/>
      <c r="BI91" s="198"/>
      <c r="BJ91" s="198"/>
      <c r="BK91" s="198"/>
      <c r="BL91" s="198"/>
      <c r="BM91" s="198"/>
      <c r="BN91" s="198"/>
      <c r="BO91" s="198"/>
      <c r="BP91" s="198"/>
      <c r="BQ91" s="199">
        <v>24</v>
      </c>
      <c r="BR91" s="199"/>
      <c r="BS91" s="199"/>
      <c r="BT91" s="199"/>
      <c r="BU91" s="199"/>
      <c r="BV91" s="199"/>
      <c r="BW91" s="199"/>
      <c r="BX91" s="199"/>
      <c r="BY91" s="200">
        <f t="shared" ref="BY91" si="66">INT(AG91*BQ91/100000)</f>
        <v>0</v>
      </c>
      <c r="BZ91" s="201"/>
      <c r="CA91" s="201"/>
      <c r="CB91" s="201"/>
      <c r="CC91" s="201"/>
      <c r="CD91" s="201"/>
      <c r="CE91" s="201"/>
      <c r="CF91" s="201"/>
      <c r="CG91" s="201"/>
      <c r="CH91" s="201"/>
      <c r="CI91" s="201"/>
      <c r="CJ91" s="201"/>
      <c r="CK91" s="201"/>
      <c r="CL91" s="201"/>
      <c r="CM91" s="201"/>
      <c r="CN91" s="201"/>
      <c r="CO91" s="201"/>
      <c r="CP91" s="201"/>
      <c r="CQ91" s="201"/>
      <c r="CR91" s="201"/>
      <c r="CS91" s="201"/>
      <c r="CT91" s="201"/>
      <c r="CU91" s="201"/>
      <c r="CV91" s="201"/>
      <c r="CW91" s="201"/>
      <c r="CX91" s="201"/>
      <c r="CY91" s="201"/>
      <c r="CZ91" s="202"/>
      <c r="DA91" s="206">
        <v>15</v>
      </c>
      <c r="DB91" s="206"/>
      <c r="DC91" s="206"/>
      <c r="DD91" s="206"/>
      <c r="DE91" s="206"/>
      <c r="DF91" s="206"/>
      <c r="DG91" s="206"/>
      <c r="DH91" s="206"/>
      <c r="DI91" s="206"/>
      <c r="DJ91" s="206"/>
      <c r="DK91" s="207"/>
      <c r="DL91" s="207"/>
      <c r="DM91" s="207"/>
      <c r="DN91" s="207"/>
      <c r="DO91" s="207"/>
      <c r="DP91" s="207"/>
      <c r="DQ91" s="207"/>
      <c r="DR91" s="207"/>
      <c r="DS91" s="207"/>
      <c r="DT91" s="208"/>
      <c r="DU91" s="218">
        <f t="shared" ref="DU91" si="67">ROUNDDOWN(BY91*DA91,0)</f>
        <v>0</v>
      </c>
      <c r="DV91" s="218"/>
      <c r="DW91" s="218"/>
      <c r="DX91" s="218"/>
      <c r="DY91" s="218"/>
      <c r="DZ91" s="218"/>
      <c r="EA91" s="218"/>
      <c r="EB91" s="218"/>
      <c r="EC91" s="218"/>
      <c r="ED91" s="218"/>
      <c r="EE91" s="218"/>
      <c r="EF91" s="218"/>
      <c r="EG91" s="218"/>
      <c r="EH91" s="218"/>
      <c r="EI91" s="218"/>
      <c r="EJ91" s="218"/>
      <c r="EK91" s="218"/>
      <c r="EL91" s="218"/>
      <c r="EM91" s="218"/>
      <c r="EN91" s="218"/>
      <c r="EO91" s="218"/>
      <c r="EP91" s="218"/>
      <c r="EQ91" s="218"/>
      <c r="ER91" s="218"/>
      <c r="ES91" s="218"/>
      <c r="ET91" s="218"/>
      <c r="EU91" s="218"/>
      <c r="EV91" s="218"/>
      <c r="EW91" s="218"/>
      <c r="EX91" s="218"/>
      <c r="EY91" s="218"/>
      <c r="EZ91" s="218"/>
      <c r="FA91" s="218"/>
      <c r="FB91" s="218"/>
      <c r="FC91" s="218"/>
      <c r="FD91" s="218"/>
      <c r="FE91" s="492"/>
      <c r="FF91" s="493"/>
      <c r="FG91" s="493"/>
      <c r="FH91" s="493"/>
      <c r="FI91" s="493"/>
      <c r="FJ91" s="493"/>
      <c r="FK91" s="493"/>
      <c r="FL91" s="493"/>
      <c r="FM91" s="493"/>
      <c r="FN91" s="493"/>
      <c r="FO91" s="493"/>
      <c r="FP91" s="493"/>
      <c r="FQ91" s="493"/>
      <c r="FR91" s="493"/>
      <c r="FS91" s="493"/>
      <c r="FT91" s="493"/>
      <c r="FU91" s="493"/>
    </row>
    <row r="92" spans="1:188" ht="6" customHeight="1">
      <c r="C92" s="220"/>
      <c r="D92" s="220"/>
      <c r="E92" s="220"/>
      <c r="F92" s="220"/>
      <c r="G92" s="221"/>
      <c r="H92" s="221"/>
      <c r="I92" s="221"/>
      <c r="J92" s="221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7"/>
      <c r="AD92" s="227"/>
      <c r="AE92" s="227"/>
      <c r="AF92" s="227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9"/>
      <c r="BR92" s="199"/>
      <c r="BS92" s="199"/>
      <c r="BT92" s="199"/>
      <c r="BU92" s="199"/>
      <c r="BV92" s="199"/>
      <c r="BW92" s="199"/>
      <c r="BX92" s="199"/>
      <c r="BY92" s="203"/>
      <c r="BZ92" s="204"/>
      <c r="CA92" s="204"/>
      <c r="CB92" s="204"/>
      <c r="CC92" s="204"/>
      <c r="CD92" s="204"/>
      <c r="CE92" s="204"/>
      <c r="CF92" s="204"/>
      <c r="CG92" s="204"/>
      <c r="CH92" s="204"/>
      <c r="CI92" s="204"/>
      <c r="CJ92" s="204"/>
      <c r="CK92" s="204"/>
      <c r="CL92" s="204"/>
      <c r="CM92" s="204"/>
      <c r="CN92" s="204"/>
      <c r="CO92" s="204"/>
      <c r="CP92" s="204"/>
      <c r="CQ92" s="204"/>
      <c r="CR92" s="204"/>
      <c r="CS92" s="204"/>
      <c r="CT92" s="204"/>
      <c r="CU92" s="204"/>
      <c r="CV92" s="204"/>
      <c r="CW92" s="204"/>
      <c r="CX92" s="204"/>
      <c r="CY92" s="204"/>
      <c r="CZ92" s="205"/>
      <c r="DA92" s="206"/>
      <c r="DB92" s="206"/>
      <c r="DC92" s="206"/>
      <c r="DD92" s="206"/>
      <c r="DE92" s="206"/>
      <c r="DF92" s="206"/>
      <c r="DG92" s="206"/>
      <c r="DH92" s="206"/>
      <c r="DI92" s="206"/>
      <c r="DJ92" s="206"/>
      <c r="DK92" s="207"/>
      <c r="DL92" s="207"/>
      <c r="DM92" s="207"/>
      <c r="DN92" s="207"/>
      <c r="DO92" s="207"/>
      <c r="DP92" s="207"/>
      <c r="DQ92" s="207"/>
      <c r="DR92" s="207"/>
      <c r="DS92" s="207"/>
      <c r="DT92" s="208"/>
      <c r="DU92" s="218"/>
      <c r="DV92" s="218"/>
      <c r="DW92" s="218"/>
      <c r="DX92" s="218"/>
      <c r="DY92" s="218"/>
      <c r="DZ92" s="218"/>
      <c r="EA92" s="218"/>
      <c r="EB92" s="218"/>
      <c r="EC92" s="218"/>
      <c r="ED92" s="218"/>
      <c r="EE92" s="218"/>
      <c r="EF92" s="218"/>
      <c r="EG92" s="218"/>
      <c r="EH92" s="218"/>
      <c r="EI92" s="218"/>
      <c r="EJ92" s="218"/>
      <c r="EK92" s="218"/>
      <c r="EL92" s="218"/>
      <c r="EM92" s="218"/>
      <c r="EN92" s="218"/>
      <c r="EO92" s="218"/>
      <c r="EP92" s="218"/>
      <c r="EQ92" s="218"/>
      <c r="ER92" s="218"/>
      <c r="ES92" s="218"/>
      <c r="ET92" s="218"/>
      <c r="EU92" s="218"/>
      <c r="EV92" s="218"/>
      <c r="EW92" s="218"/>
      <c r="EX92" s="218"/>
      <c r="EY92" s="218"/>
      <c r="EZ92" s="218"/>
      <c r="FA92" s="218"/>
      <c r="FB92" s="218"/>
      <c r="FC92" s="218"/>
      <c r="FD92" s="218"/>
      <c r="FE92" s="492"/>
      <c r="FF92" s="493"/>
      <c r="FG92" s="493"/>
      <c r="FH92" s="493"/>
      <c r="FI92" s="493"/>
      <c r="FJ92" s="493"/>
      <c r="FK92" s="493"/>
      <c r="FL92" s="493"/>
      <c r="FM92" s="493"/>
      <c r="FN92" s="493"/>
      <c r="FO92" s="493"/>
      <c r="FP92" s="493"/>
      <c r="FQ92" s="493"/>
      <c r="FR92" s="493"/>
      <c r="FS92" s="493"/>
      <c r="FT92" s="493"/>
      <c r="FU92" s="493"/>
    </row>
    <row r="93" spans="1:188" ht="6" customHeight="1">
      <c r="A93" s="34"/>
      <c r="C93" s="220"/>
      <c r="D93" s="220"/>
      <c r="E93" s="220"/>
      <c r="F93" s="220"/>
      <c r="G93" s="221"/>
      <c r="H93" s="221"/>
      <c r="I93" s="221"/>
      <c r="J93" s="221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6" t="s">
        <v>46</v>
      </c>
      <c r="AD93" s="226"/>
      <c r="AE93" s="226"/>
      <c r="AF93" s="226"/>
      <c r="AG93" s="197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  <c r="AW93" s="198"/>
      <c r="AX93" s="198"/>
      <c r="AY93" s="198"/>
      <c r="AZ93" s="198"/>
      <c r="BA93" s="198"/>
      <c r="BB93" s="198"/>
      <c r="BC93" s="198"/>
      <c r="BD93" s="198"/>
      <c r="BE93" s="198"/>
      <c r="BF93" s="198"/>
      <c r="BG93" s="198"/>
      <c r="BH93" s="198"/>
      <c r="BI93" s="198"/>
      <c r="BJ93" s="198"/>
      <c r="BK93" s="198"/>
      <c r="BL93" s="198"/>
      <c r="BM93" s="198"/>
      <c r="BN93" s="198"/>
      <c r="BO93" s="198"/>
      <c r="BP93" s="198"/>
      <c r="BQ93" s="199">
        <v>23</v>
      </c>
      <c r="BR93" s="199"/>
      <c r="BS93" s="199"/>
      <c r="BT93" s="199"/>
      <c r="BU93" s="199"/>
      <c r="BV93" s="199"/>
      <c r="BW93" s="199"/>
      <c r="BX93" s="199"/>
      <c r="BY93" s="200">
        <f>INT(AG93*BQ93/100000)</f>
        <v>0</v>
      </c>
      <c r="BZ93" s="201"/>
      <c r="CA93" s="201"/>
      <c r="CB93" s="201"/>
      <c r="CC93" s="201"/>
      <c r="CD93" s="201"/>
      <c r="CE93" s="201"/>
      <c r="CF93" s="201"/>
      <c r="CG93" s="201"/>
      <c r="CH93" s="201"/>
      <c r="CI93" s="201"/>
      <c r="CJ93" s="201"/>
      <c r="CK93" s="201"/>
      <c r="CL93" s="201"/>
      <c r="CM93" s="201"/>
      <c r="CN93" s="201"/>
      <c r="CO93" s="201"/>
      <c r="CP93" s="201"/>
      <c r="CQ93" s="201"/>
      <c r="CR93" s="201"/>
      <c r="CS93" s="201"/>
      <c r="CT93" s="201"/>
      <c r="CU93" s="201"/>
      <c r="CV93" s="201"/>
      <c r="CW93" s="201"/>
      <c r="CX93" s="201"/>
      <c r="CY93" s="201"/>
      <c r="CZ93" s="202"/>
      <c r="DA93" s="206">
        <v>15</v>
      </c>
      <c r="DB93" s="206"/>
      <c r="DC93" s="206"/>
      <c r="DD93" s="206"/>
      <c r="DE93" s="206"/>
      <c r="DF93" s="206"/>
      <c r="DG93" s="206"/>
      <c r="DH93" s="206"/>
      <c r="DI93" s="206"/>
      <c r="DJ93" s="206"/>
      <c r="DK93" s="207"/>
      <c r="DL93" s="207"/>
      <c r="DM93" s="207"/>
      <c r="DN93" s="207"/>
      <c r="DO93" s="207"/>
      <c r="DP93" s="207"/>
      <c r="DQ93" s="207"/>
      <c r="DR93" s="207"/>
      <c r="DS93" s="207"/>
      <c r="DT93" s="208"/>
      <c r="DU93" s="218">
        <f t="shared" ref="DU93" si="68">ROUNDDOWN(BY93*DA93,0)</f>
        <v>0</v>
      </c>
      <c r="DV93" s="218"/>
      <c r="DW93" s="218"/>
      <c r="DX93" s="218"/>
      <c r="DY93" s="218"/>
      <c r="DZ93" s="218"/>
      <c r="EA93" s="218"/>
      <c r="EB93" s="218"/>
      <c r="EC93" s="218"/>
      <c r="ED93" s="218"/>
      <c r="EE93" s="218"/>
      <c r="EF93" s="218"/>
      <c r="EG93" s="218"/>
      <c r="EH93" s="218"/>
      <c r="EI93" s="218"/>
      <c r="EJ93" s="218"/>
      <c r="EK93" s="218"/>
      <c r="EL93" s="218"/>
      <c r="EM93" s="218"/>
      <c r="EN93" s="218"/>
      <c r="EO93" s="218"/>
      <c r="EP93" s="218"/>
      <c r="EQ93" s="218"/>
      <c r="ER93" s="218"/>
      <c r="ES93" s="218"/>
      <c r="ET93" s="218"/>
      <c r="EU93" s="218"/>
      <c r="EV93" s="218"/>
      <c r="EW93" s="218"/>
      <c r="EX93" s="218"/>
      <c r="EY93" s="218"/>
      <c r="EZ93" s="218"/>
      <c r="FA93" s="218"/>
      <c r="FB93" s="218"/>
      <c r="FC93" s="218"/>
      <c r="FD93" s="218"/>
      <c r="FE93" s="492"/>
      <c r="FF93" s="493"/>
      <c r="FG93" s="493"/>
      <c r="FH93" s="493"/>
      <c r="FI93" s="493"/>
      <c r="FJ93" s="493"/>
      <c r="FK93" s="493"/>
      <c r="FL93" s="493"/>
      <c r="FM93" s="493"/>
      <c r="FN93" s="493"/>
      <c r="FO93" s="493"/>
      <c r="FP93" s="493"/>
      <c r="FQ93" s="493"/>
      <c r="FR93" s="493"/>
      <c r="FS93" s="493"/>
      <c r="FT93" s="493"/>
      <c r="FU93" s="493"/>
    </row>
    <row r="94" spans="1:188" ht="6" customHeight="1">
      <c r="A94" s="34"/>
      <c r="C94" s="249"/>
      <c r="D94" s="249"/>
      <c r="E94" s="249"/>
      <c r="F94" s="249"/>
      <c r="G94" s="222"/>
      <c r="H94" s="222"/>
      <c r="I94" s="222"/>
      <c r="J94" s="222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26"/>
      <c r="AD94" s="226"/>
      <c r="AE94" s="226"/>
      <c r="AF94" s="226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  <c r="BB94" s="198"/>
      <c r="BC94" s="198"/>
      <c r="BD94" s="198"/>
      <c r="BE94" s="198"/>
      <c r="BF94" s="198"/>
      <c r="BG94" s="198"/>
      <c r="BH94" s="198"/>
      <c r="BI94" s="198"/>
      <c r="BJ94" s="198"/>
      <c r="BK94" s="198"/>
      <c r="BL94" s="198"/>
      <c r="BM94" s="198"/>
      <c r="BN94" s="198"/>
      <c r="BO94" s="198"/>
      <c r="BP94" s="198"/>
      <c r="BQ94" s="251"/>
      <c r="BR94" s="251"/>
      <c r="BS94" s="251"/>
      <c r="BT94" s="251"/>
      <c r="BU94" s="251"/>
      <c r="BV94" s="251"/>
      <c r="BW94" s="251"/>
      <c r="BX94" s="251"/>
      <c r="BY94" s="203"/>
      <c r="BZ94" s="204"/>
      <c r="CA94" s="204"/>
      <c r="CB94" s="204"/>
      <c r="CC94" s="204"/>
      <c r="CD94" s="204"/>
      <c r="CE94" s="204"/>
      <c r="CF94" s="204"/>
      <c r="CG94" s="204"/>
      <c r="CH94" s="204"/>
      <c r="CI94" s="204"/>
      <c r="CJ94" s="204"/>
      <c r="CK94" s="204"/>
      <c r="CL94" s="204"/>
      <c r="CM94" s="204"/>
      <c r="CN94" s="204"/>
      <c r="CO94" s="204"/>
      <c r="CP94" s="204"/>
      <c r="CQ94" s="204"/>
      <c r="CR94" s="204"/>
      <c r="CS94" s="204"/>
      <c r="CT94" s="204"/>
      <c r="CU94" s="204"/>
      <c r="CV94" s="204"/>
      <c r="CW94" s="204"/>
      <c r="CX94" s="204"/>
      <c r="CY94" s="204"/>
      <c r="CZ94" s="205"/>
      <c r="DA94" s="252"/>
      <c r="DB94" s="252"/>
      <c r="DC94" s="252"/>
      <c r="DD94" s="252"/>
      <c r="DE94" s="252"/>
      <c r="DF94" s="252"/>
      <c r="DG94" s="252"/>
      <c r="DH94" s="252"/>
      <c r="DI94" s="252"/>
      <c r="DJ94" s="252"/>
      <c r="DK94" s="253"/>
      <c r="DL94" s="253"/>
      <c r="DM94" s="253"/>
      <c r="DN94" s="253"/>
      <c r="DO94" s="253"/>
      <c r="DP94" s="253"/>
      <c r="DQ94" s="253"/>
      <c r="DR94" s="253"/>
      <c r="DS94" s="253"/>
      <c r="DT94" s="254"/>
      <c r="DU94" s="218"/>
      <c r="DV94" s="218"/>
      <c r="DW94" s="218"/>
      <c r="DX94" s="218"/>
      <c r="DY94" s="218"/>
      <c r="DZ94" s="218"/>
      <c r="EA94" s="218"/>
      <c r="EB94" s="218"/>
      <c r="EC94" s="218"/>
      <c r="ED94" s="218"/>
      <c r="EE94" s="218"/>
      <c r="EF94" s="218"/>
      <c r="EG94" s="218"/>
      <c r="EH94" s="218"/>
      <c r="EI94" s="218"/>
      <c r="EJ94" s="218"/>
      <c r="EK94" s="218"/>
      <c r="EL94" s="218"/>
      <c r="EM94" s="218"/>
      <c r="EN94" s="218"/>
      <c r="EO94" s="218"/>
      <c r="EP94" s="218"/>
      <c r="EQ94" s="218"/>
      <c r="ER94" s="218"/>
      <c r="ES94" s="218"/>
      <c r="ET94" s="218"/>
      <c r="EU94" s="218"/>
      <c r="EV94" s="218"/>
      <c r="EW94" s="218"/>
      <c r="EX94" s="218"/>
      <c r="EY94" s="218"/>
      <c r="EZ94" s="218"/>
      <c r="FA94" s="218"/>
      <c r="FB94" s="218"/>
      <c r="FC94" s="218"/>
      <c r="FD94" s="218"/>
      <c r="FE94" s="492"/>
      <c r="FF94" s="493"/>
      <c r="FG94" s="493"/>
      <c r="FH94" s="493"/>
      <c r="FI94" s="493"/>
      <c r="FJ94" s="493"/>
      <c r="FK94" s="493"/>
      <c r="FL94" s="493"/>
      <c r="FM94" s="493"/>
      <c r="FN94" s="493"/>
      <c r="FO94" s="493"/>
      <c r="FP94" s="493"/>
      <c r="FQ94" s="493"/>
      <c r="FR94" s="493"/>
      <c r="FS94" s="493"/>
      <c r="FT94" s="493"/>
      <c r="FU94" s="493"/>
    </row>
    <row r="95" spans="1:188" ht="6" customHeight="1">
      <c r="C95" s="268" t="s">
        <v>70</v>
      </c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9">
        <f>SUM(AG23:BP94)</f>
        <v>0</v>
      </c>
      <c r="AH95" s="269"/>
      <c r="AI95" s="269"/>
      <c r="AJ95" s="269"/>
      <c r="AK95" s="269"/>
      <c r="AL95" s="269"/>
      <c r="AM95" s="269"/>
      <c r="AN95" s="269"/>
      <c r="AO95" s="269"/>
      <c r="AP95" s="269"/>
      <c r="AQ95" s="269"/>
      <c r="AR95" s="269"/>
      <c r="AS95" s="269"/>
      <c r="AT95" s="269"/>
      <c r="AU95" s="269"/>
      <c r="AV95" s="269"/>
      <c r="AW95" s="269"/>
      <c r="AX95" s="269"/>
      <c r="AY95" s="269"/>
      <c r="AZ95" s="269"/>
      <c r="BA95" s="269"/>
      <c r="BB95" s="269"/>
      <c r="BC95" s="269"/>
      <c r="BD95" s="269"/>
      <c r="BE95" s="269"/>
      <c r="BF95" s="269"/>
      <c r="BG95" s="269"/>
      <c r="BH95" s="269"/>
      <c r="BI95" s="269"/>
      <c r="BJ95" s="269"/>
      <c r="BK95" s="269"/>
      <c r="BL95" s="269"/>
      <c r="BM95" s="269"/>
      <c r="BN95" s="269"/>
      <c r="BO95" s="269"/>
      <c r="BP95" s="269"/>
      <c r="BQ95" s="199"/>
      <c r="BR95" s="199"/>
      <c r="BS95" s="199"/>
      <c r="BT95" s="199"/>
      <c r="BU95" s="199"/>
      <c r="BV95" s="199"/>
      <c r="BW95" s="199"/>
      <c r="BX95" s="199"/>
      <c r="BY95" s="269">
        <f>SUM(BY23:CZ94)</f>
        <v>0</v>
      </c>
      <c r="BZ95" s="269"/>
      <c r="CA95" s="269"/>
      <c r="CB95" s="269"/>
      <c r="CC95" s="269"/>
      <c r="CD95" s="269"/>
      <c r="CE95" s="269"/>
      <c r="CF95" s="269"/>
      <c r="CG95" s="269"/>
      <c r="CH95" s="269"/>
      <c r="CI95" s="269"/>
      <c r="CJ95" s="269"/>
      <c r="CK95" s="269"/>
      <c r="CL95" s="269"/>
      <c r="CM95" s="269"/>
      <c r="CN95" s="269"/>
      <c r="CO95" s="269"/>
      <c r="CP95" s="269"/>
      <c r="CQ95" s="269"/>
      <c r="CR95" s="269"/>
      <c r="CS95" s="269"/>
      <c r="CT95" s="269"/>
      <c r="CU95" s="269"/>
      <c r="CV95" s="269"/>
      <c r="CW95" s="269"/>
      <c r="CX95" s="269"/>
      <c r="CY95" s="269"/>
      <c r="CZ95" s="269"/>
      <c r="DA95" s="270"/>
      <c r="DB95" s="270"/>
      <c r="DC95" s="270"/>
      <c r="DD95" s="270"/>
      <c r="DE95" s="270"/>
      <c r="DF95" s="270"/>
      <c r="DG95" s="270"/>
      <c r="DH95" s="270"/>
      <c r="DI95" s="270"/>
      <c r="DJ95" s="270"/>
      <c r="DK95" s="270"/>
      <c r="DL95" s="270"/>
      <c r="DM95" s="270"/>
      <c r="DN95" s="270"/>
      <c r="DO95" s="270"/>
      <c r="DP95" s="270"/>
      <c r="DQ95" s="270"/>
      <c r="DR95" s="270"/>
      <c r="DS95" s="270"/>
      <c r="DT95" s="270"/>
      <c r="DU95" s="478">
        <f>SUM(DU23:FA94)</f>
        <v>0</v>
      </c>
      <c r="DV95" s="478"/>
      <c r="DW95" s="478"/>
      <c r="DX95" s="478"/>
      <c r="DY95" s="478"/>
      <c r="DZ95" s="478"/>
      <c r="EA95" s="478"/>
      <c r="EB95" s="478"/>
      <c r="EC95" s="478"/>
      <c r="ED95" s="478"/>
      <c r="EE95" s="478"/>
      <c r="EF95" s="478"/>
      <c r="EG95" s="478"/>
      <c r="EH95" s="478"/>
      <c r="EI95" s="478"/>
      <c r="EJ95" s="478"/>
      <c r="EK95" s="478"/>
      <c r="EL95" s="478"/>
      <c r="EM95" s="478"/>
      <c r="EN95" s="478"/>
      <c r="EO95" s="478"/>
      <c r="EP95" s="478"/>
      <c r="EQ95" s="478"/>
      <c r="ER95" s="478"/>
      <c r="ES95" s="478"/>
      <c r="ET95" s="478"/>
      <c r="EU95" s="478"/>
      <c r="EV95" s="478"/>
      <c r="EW95" s="478"/>
      <c r="EX95" s="478"/>
      <c r="EY95" s="478"/>
      <c r="EZ95" s="478"/>
      <c r="FA95" s="478"/>
      <c r="FB95" s="478"/>
      <c r="FC95" s="478"/>
      <c r="FD95" s="478"/>
      <c r="FE95" s="37" t="s">
        <v>68</v>
      </c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</row>
    <row r="96" spans="1:188" ht="6" customHeight="1"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9"/>
      <c r="AH96" s="269"/>
      <c r="AI96" s="269"/>
      <c r="AJ96" s="269"/>
      <c r="AK96" s="269"/>
      <c r="AL96" s="269"/>
      <c r="AM96" s="269"/>
      <c r="AN96" s="269"/>
      <c r="AO96" s="269"/>
      <c r="AP96" s="269"/>
      <c r="AQ96" s="269"/>
      <c r="AR96" s="269"/>
      <c r="AS96" s="269"/>
      <c r="AT96" s="269"/>
      <c r="AU96" s="269"/>
      <c r="AV96" s="269"/>
      <c r="AW96" s="269"/>
      <c r="AX96" s="269"/>
      <c r="AY96" s="269"/>
      <c r="AZ96" s="269"/>
      <c r="BA96" s="269"/>
      <c r="BB96" s="269"/>
      <c r="BC96" s="269"/>
      <c r="BD96" s="269"/>
      <c r="BE96" s="269"/>
      <c r="BF96" s="269"/>
      <c r="BG96" s="269"/>
      <c r="BH96" s="269"/>
      <c r="BI96" s="269"/>
      <c r="BJ96" s="269"/>
      <c r="BK96" s="269"/>
      <c r="BL96" s="269"/>
      <c r="BM96" s="269"/>
      <c r="BN96" s="269"/>
      <c r="BO96" s="269"/>
      <c r="BP96" s="269"/>
      <c r="BQ96" s="199"/>
      <c r="BR96" s="199"/>
      <c r="BS96" s="199"/>
      <c r="BT96" s="199"/>
      <c r="BU96" s="199"/>
      <c r="BV96" s="199"/>
      <c r="BW96" s="199"/>
      <c r="BX96" s="199"/>
      <c r="BY96" s="269"/>
      <c r="BZ96" s="269"/>
      <c r="CA96" s="269"/>
      <c r="CB96" s="269"/>
      <c r="CC96" s="269"/>
      <c r="CD96" s="269"/>
      <c r="CE96" s="269"/>
      <c r="CF96" s="269"/>
      <c r="CG96" s="269"/>
      <c r="CH96" s="269"/>
      <c r="CI96" s="269"/>
      <c r="CJ96" s="269"/>
      <c r="CK96" s="269"/>
      <c r="CL96" s="269"/>
      <c r="CM96" s="269"/>
      <c r="CN96" s="269"/>
      <c r="CO96" s="269"/>
      <c r="CP96" s="269"/>
      <c r="CQ96" s="269"/>
      <c r="CR96" s="269"/>
      <c r="CS96" s="269"/>
      <c r="CT96" s="269"/>
      <c r="CU96" s="269"/>
      <c r="CV96" s="269"/>
      <c r="CW96" s="269"/>
      <c r="CX96" s="269"/>
      <c r="CY96" s="269"/>
      <c r="CZ96" s="269"/>
      <c r="DA96" s="270"/>
      <c r="DB96" s="270"/>
      <c r="DC96" s="270"/>
      <c r="DD96" s="270"/>
      <c r="DE96" s="270"/>
      <c r="DF96" s="270"/>
      <c r="DG96" s="270"/>
      <c r="DH96" s="270"/>
      <c r="DI96" s="270"/>
      <c r="DJ96" s="270"/>
      <c r="DK96" s="270"/>
      <c r="DL96" s="270"/>
      <c r="DM96" s="270"/>
      <c r="DN96" s="270"/>
      <c r="DO96" s="270"/>
      <c r="DP96" s="270"/>
      <c r="DQ96" s="270"/>
      <c r="DR96" s="270"/>
      <c r="DS96" s="270"/>
      <c r="DT96" s="270"/>
      <c r="DU96" s="478"/>
      <c r="DV96" s="478"/>
      <c r="DW96" s="478"/>
      <c r="DX96" s="478"/>
      <c r="DY96" s="478"/>
      <c r="DZ96" s="478"/>
      <c r="EA96" s="478"/>
      <c r="EB96" s="478"/>
      <c r="EC96" s="478"/>
      <c r="ED96" s="478"/>
      <c r="EE96" s="478"/>
      <c r="EF96" s="478"/>
      <c r="EG96" s="478"/>
      <c r="EH96" s="478"/>
      <c r="EI96" s="478"/>
      <c r="EJ96" s="478"/>
      <c r="EK96" s="478"/>
      <c r="EL96" s="478"/>
      <c r="EM96" s="478"/>
      <c r="EN96" s="478"/>
      <c r="EO96" s="478"/>
      <c r="EP96" s="478"/>
      <c r="EQ96" s="478"/>
      <c r="ER96" s="478"/>
      <c r="ES96" s="478"/>
      <c r="ET96" s="478"/>
      <c r="EU96" s="478"/>
      <c r="EV96" s="478"/>
      <c r="EW96" s="478"/>
      <c r="EX96" s="478"/>
      <c r="EY96" s="478"/>
      <c r="EZ96" s="478"/>
      <c r="FA96" s="478"/>
      <c r="FB96" s="478"/>
      <c r="FC96" s="478"/>
      <c r="FD96" s="478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</row>
    <row r="97" spans="3:179" ht="6" customHeight="1">
      <c r="C97" s="259" t="s">
        <v>71</v>
      </c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60">
        <f>COUNTA(E112:W123,BE112:CE123,DW112:EV123)</f>
        <v>0</v>
      </c>
      <c r="AH97" s="260"/>
      <c r="AI97" s="260"/>
      <c r="AJ97" s="260"/>
      <c r="AK97" s="260"/>
      <c r="AL97" s="260"/>
      <c r="AM97" s="260"/>
      <c r="AN97" s="260"/>
      <c r="AO97" s="260"/>
      <c r="AP97" s="260"/>
      <c r="AQ97" s="260"/>
      <c r="AR97" s="260"/>
      <c r="AS97" s="260"/>
      <c r="AT97" s="260"/>
      <c r="AU97" s="260"/>
      <c r="AV97" s="260"/>
      <c r="AW97" s="260"/>
      <c r="AX97" s="260"/>
      <c r="AY97" s="260"/>
      <c r="AZ97" s="260"/>
      <c r="BA97" s="260"/>
      <c r="BB97" s="260"/>
      <c r="BC97" s="260"/>
      <c r="BD97" s="260"/>
      <c r="BE97" s="260"/>
      <c r="BF97" s="260"/>
      <c r="BG97" s="260"/>
      <c r="BH97" s="261"/>
      <c r="BI97" s="262" t="s">
        <v>72</v>
      </c>
      <c r="BJ97" s="263"/>
      <c r="BK97" s="263"/>
      <c r="BL97" s="263"/>
      <c r="BM97" s="263"/>
      <c r="BN97" s="263"/>
      <c r="BO97" s="263"/>
      <c r="BP97" s="263"/>
      <c r="BQ97" s="199"/>
      <c r="BR97" s="199"/>
      <c r="BS97" s="199"/>
      <c r="BT97" s="199"/>
      <c r="BU97" s="199"/>
      <c r="BV97" s="199"/>
      <c r="BW97" s="199"/>
      <c r="BX97" s="199"/>
      <c r="BY97" s="255" t="s">
        <v>73</v>
      </c>
      <c r="BZ97" s="255"/>
      <c r="CA97" s="255"/>
      <c r="CB97" s="256"/>
      <c r="CC97" s="264"/>
      <c r="CD97" s="265"/>
      <c r="CE97" s="265"/>
      <c r="CF97" s="265"/>
      <c r="CG97" s="265"/>
      <c r="CH97" s="265"/>
      <c r="CI97" s="265"/>
      <c r="CJ97" s="265"/>
      <c r="CK97" s="265"/>
      <c r="CL97" s="265"/>
      <c r="CM97" s="265"/>
      <c r="CN97" s="265"/>
      <c r="CO97" s="265"/>
      <c r="CP97" s="265"/>
      <c r="CQ97" s="265"/>
      <c r="CR97" s="265"/>
      <c r="CS97" s="265"/>
      <c r="CT97" s="265"/>
      <c r="CU97" s="265"/>
      <c r="CV97" s="265"/>
      <c r="CW97" s="265"/>
      <c r="CX97" s="265"/>
      <c r="CY97" s="265"/>
      <c r="CZ97" s="265"/>
      <c r="DA97" s="266"/>
      <c r="DB97" s="266"/>
      <c r="DC97" s="266"/>
      <c r="DD97" s="266"/>
      <c r="DE97" s="266"/>
      <c r="DF97" s="266"/>
      <c r="DG97" s="266"/>
      <c r="DH97" s="266"/>
      <c r="DI97" s="266"/>
      <c r="DJ97" s="266"/>
      <c r="DK97" s="207"/>
      <c r="DL97" s="267"/>
      <c r="DM97" s="267"/>
      <c r="DN97" s="267"/>
      <c r="DO97" s="267"/>
      <c r="DP97" s="267"/>
      <c r="DQ97" s="267"/>
      <c r="DR97" s="267"/>
      <c r="DS97" s="267"/>
      <c r="DT97" s="267"/>
      <c r="DU97" s="478">
        <f>ROUNDDOWN(CC97*DA97,0)</f>
        <v>0</v>
      </c>
      <c r="DV97" s="478"/>
      <c r="DW97" s="478"/>
      <c r="DX97" s="478"/>
      <c r="DY97" s="478"/>
      <c r="DZ97" s="478"/>
      <c r="EA97" s="478"/>
      <c r="EB97" s="478"/>
      <c r="EC97" s="478"/>
      <c r="ED97" s="478"/>
      <c r="EE97" s="478"/>
      <c r="EF97" s="478"/>
      <c r="EG97" s="478"/>
      <c r="EH97" s="478"/>
      <c r="EI97" s="478"/>
      <c r="EJ97" s="478"/>
      <c r="EK97" s="478"/>
      <c r="EL97" s="478"/>
      <c r="EM97" s="478"/>
      <c r="EN97" s="478"/>
      <c r="EO97" s="478"/>
      <c r="EP97" s="478"/>
      <c r="EQ97" s="478"/>
      <c r="ER97" s="478"/>
      <c r="ES97" s="478"/>
      <c r="ET97" s="478"/>
      <c r="EU97" s="478"/>
      <c r="EV97" s="478"/>
      <c r="EW97" s="478"/>
      <c r="EX97" s="478"/>
      <c r="EY97" s="478"/>
      <c r="EZ97" s="478"/>
      <c r="FA97" s="478"/>
      <c r="FB97" s="478"/>
      <c r="FC97" s="478"/>
      <c r="FD97" s="478"/>
      <c r="FE97" s="37" t="s">
        <v>69</v>
      </c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</row>
    <row r="98" spans="3:179" ht="6" customHeight="1">
      <c r="C98" s="259"/>
      <c r="D98" s="259"/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F98" s="259"/>
      <c r="AG98" s="260"/>
      <c r="AH98" s="260"/>
      <c r="AI98" s="260"/>
      <c r="AJ98" s="260"/>
      <c r="AK98" s="260"/>
      <c r="AL98" s="260"/>
      <c r="AM98" s="260"/>
      <c r="AN98" s="260"/>
      <c r="AO98" s="260"/>
      <c r="AP98" s="260"/>
      <c r="AQ98" s="260"/>
      <c r="AR98" s="260"/>
      <c r="AS98" s="260"/>
      <c r="AT98" s="260"/>
      <c r="AU98" s="260"/>
      <c r="AV98" s="260"/>
      <c r="AW98" s="260"/>
      <c r="AX98" s="260"/>
      <c r="AY98" s="260"/>
      <c r="AZ98" s="260"/>
      <c r="BA98" s="260"/>
      <c r="BB98" s="260"/>
      <c r="BC98" s="260"/>
      <c r="BD98" s="260"/>
      <c r="BE98" s="260"/>
      <c r="BF98" s="260"/>
      <c r="BG98" s="260"/>
      <c r="BH98" s="261"/>
      <c r="BI98" s="262"/>
      <c r="BJ98" s="263"/>
      <c r="BK98" s="263"/>
      <c r="BL98" s="263"/>
      <c r="BM98" s="263"/>
      <c r="BN98" s="263"/>
      <c r="BO98" s="263"/>
      <c r="BP98" s="263"/>
      <c r="BQ98" s="199"/>
      <c r="BR98" s="199"/>
      <c r="BS98" s="199"/>
      <c r="BT98" s="199"/>
      <c r="BU98" s="199"/>
      <c r="BV98" s="199"/>
      <c r="BW98" s="199"/>
      <c r="BX98" s="199"/>
      <c r="BY98" s="255"/>
      <c r="BZ98" s="255"/>
      <c r="CA98" s="255"/>
      <c r="CB98" s="256"/>
      <c r="CC98" s="264"/>
      <c r="CD98" s="265"/>
      <c r="CE98" s="265"/>
      <c r="CF98" s="265"/>
      <c r="CG98" s="265"/>
      <c r="CH98" s="265"/>
      <c r="CI98" s="265"/>
      <c r="CJ98" s="265"/>
      <c r="CK98" s="265"/>
      <c r="CL98" s="265"/>
      <c r="CM98" s="265"/>
      <c r="CN98" s="265"/>
      <c r="CO98" s="265"/>
      <c r="CP98" s="265"/>
      <c r="CQ98" s="265"/>
      <c r="CR98" s="265"/>
      <c r="CS98" s="265"/>
      <c r="CT98" s="265"/>
      <c r="CU98" s="265"/>
      <c r="CV98" s="265"/>
      <c r="CW98" s="265"/>
      <c r="CX98" s="265"/>
      <c r="CY98" s="265"/>
      <c r="CZ98" s="265"/>
      <c r="DA98" s="266"/>
      <c r="DB98" s="266"/>
      <c r="DC98" s="266"/>
      <c r="DD98" s="266"/>
      <c r="DE98" s="266"/>
      <c r="DF98" s="266"/>
      <c r="DG98" s="266"/>
      <c r="DH98" s="266"/>
      <c r="DI98" s="266"/>
      <c r="DJ98" s="266"/>
      <c r="DK98" s="267"/>
      <c r="DL98" s="267"/>
      <c r="DM98" s="267"/>
      <c r="DN98" s="267"/>
      <c r="DO98" s="267"/>
      <c r="DP98" s="267"/>
      <c r="DQ98" s="267"/>
      <c r="DR98" s="267"/>
      <c r="DS98" s="267"/>
      <c r="DT98" s="267"/>
      <c r="DU98" s="478"/>
      <c r="DV98" s="478"/>
      <c r="DW98" s="478"/>
      <c r="DX98" s="478"/>
      <c r="DY98" s="478"/>
      <c r="DZ98" s="478"/>
      <c r="EA98" s="478"/>
      <c r="EB98" s="478"/>
      <c r="EC98" s="478"/>
      <c r="ED98" s="478"/>
      <c r="EE98" s="478"/>
      <c r="EF98" s="478"/>
      <c r="EG98" s="478"/>
      <c r="EH98" s="478"/>
      <c r="EI98" s="478"/>
      <c r="EJ98" s="478"/>
      <c r="EK98" s="478"/>
      <c r="EL98" s="478"/>
      <c r="EM98" s="478"/>
      <c r="EN98" s="478"/>
      <c r="EO98" s="478"/>
      <c r="EP98" s="478"/>
      <c r="EQ98" s="478"/>
      <c r="ER98" s="478"/>
      <c r="ES98" s="478"/>
      <c r="ET98" s="478"/>
      <c r="EU98" s="478"/>
      <c r="EV98" s="478"/>
      <c r="EW98" s="478"/>
      <c r="EX98" s="478"/>
      <c r="EY98" s="478"/>
      <c r="EZ98" s="478"/>
      <c r="FA98" s="478"/>
      <c r="FB98" s="478"/>
      <c r="FC98" s="478"/>
      <c r="FD98" s="478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</row>
    <row r="99" spans="3:179" ht="6" customHeight="1">
      <c r="C99" s="259"/>
      <c r="D99" s="259"/>
      <c r="E99" s="259"/>
      <c r="F99" s="259"/>
      <c r="G99" s="259"/>
      <c r="H99" s="259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  <c r="AF99" s="259"/>
      <c r="AG99" s="260"/>
      <c r="AH99" s="260"/>
      <c r="AI99" s="260"/>
      <c r="AJ99" s="260"/>
      <c r="AK99" s="260"/>
      <c r="AL99" s="260"/>
      <c r="AM99" s="260"/>
      <c r="AN99" s="260"/>
      <c r="AO99" s="260"/>
      <c r="AP99" s="260"/>
      <c r="AQ99" s="260"/>
      <c r="AR99" s="260"/>
      <c r="AS99" s="260"/>
      <c r="AT99" s="260"/>
      <c r="AU99" s="260"/>
      <c r="AV99" s="260"/>
      <c r="AW99" s="260"/>
      <c r="AX99" s="260"/>
      <c r="AY99" s="260"/>
      <c r="AZ99" s="260"/>
      <c r="BA99" s="260"/>
      <c r="BB99" s="260"/>
      <c r="BC99" s="260"/>
      <c r="BD99" s="260"/>
      <c r="BE99" s="260"/>
      <c r="BF99" s="260"/>
      <c r="BG99" s="260"/>
      <c r="BH99" s="261"/>
      <c r="BI99" s="262"/>
      <c r="BJ99" s="263"/>
      <c r="BK99" s="263"/>
      <c r="BL99" s="263"/>
      <c r="BM99" s="263"/>
      <c r="BN99" s="263"/>
      <c r="BO99" s="263"/>
      <c r="BP99" s="263"/>
      <c r="BQ99" s="199"/>
      <c r="BR99" s="199"/>
      <c r="BS99" s="199"/>
      <c r="BT99" s="199"/>
      <c r="BU99" s="199"/>
      <c r="BV99" s="199"/>
      <c r="BW99" s="199"/>
      <c r="BX99" s="199"/>
      <c r="BY99" s="255"/>
      <c r="BZ99" s="255"/>
      <c r="CA99" s="255"/>
      <c r="CB99" s="256"/>
      <c r="CC99" s="257"/>
      <c r="CD99" s="258"/>
      <c r="CE99" s="258"/>
      <c r="CF99" s="258"/>
      <c r="CG99" s="258"/>
      <c r="CH99" s="258"/>
      <c r="CI99" s="258"/>
      <c r="CJ99" s="258"/>
      <c r="CK99" s="258"/>
      <c r="CL99" s="258"/>
      <c r="CM99" s="258"/>
      <c r="CN99" s="258"/>
      <c r="CO99" s="258"/>
      <c r="CP99" s="258"/>
      <c r="CQ99" s="258"/>
      <c r="CR99" s="258"/>
      <c r="CS99" s="258"/>
      <c r="CT99" s="258"/>
      <c r="CU99" s="258"/>
      <c r="CV99" s="258"/>
      <c r="CW99" s="258"/>
      <c r="CX99" s="258"/>
      <c r="CY99" s="258"/>
      <c r="CZ99" s="258"/>
      <c r="DA99" s="199"/>
      <c r="DB99" s="199"/>
      <c r="DC99" s="199"/>
      <c r="DD99" s="199"/>
      <c r="DE99" s="199"/>
      <c r="DF99" s="199"/>
      <c r="DG99" s="199"/>
      <c r="DH99" s="199"/>
      <c r="DI99" s="199"/>
      <c r="DJ99" s="199"/>
      <c r="DK99" s="199"/>
      <c r="DL99" s="199"/>
      <c r="DM99" s="199"/>
      <c r="DN99" s="199"/>
      <c r="DO99" s="199"/>
      <c r="DP99" s="199"/>
      <c r="DQ99" s="199"/>
      <c r="DR99" s="199"/>
      <c r="DS99" s="199"/>
      <c r="DT99" s="199"/>
      <c r="DU99" s="478"/>
      <c r="DV99" s="478"/>
      <c r="DW99" s="478"/>
      <c r="DX99" s="478"/>
      <c r="DY99" s="478"/>
      <c r="DZ99" s="478"/>
      <c r="EA99" s="478"/>
      <c r="EB99" s="478"/>
      <c r="EC99" s="478"/>
      <c r="ED99" s="478"/>
      <c r="EE99" s="478"/>
      <c r="EF99" s="478"/>
      <c r="EG99" s="478"/>
      <c r="EH99" s="478"/>
      <c r="EI99" s="478"/>
      <c r="EJ99" s="478"/>
      <c r="EK99" s="478"/>
      <c r="EL99" s="478"/>
      <c r="EM99" s="478"/>
      <c r="EN99" s="478"/>
      <c r="EO99" s="478"/>
      <c r="EP99" s="478"/>
      <c r="EQ99" s="478"/>
      <c r="ER99" s="478"/>
      <c r="ES99" s="478"/>
      <c r="ET99" s="478"/>
      <c r="EU99" s="478"/>
      <c r="EV99" s="478"/>
      <c r="EW99" s="478"/>
      <c r="EX99" s="478"/>
      <c r="EY99" s="478"/>
      <c r="EZ99" s="478"/>
      <c r="FA99" s="478"/>
      <c r="FB99" s="478"/>
      <c r="FC99" s="478"/>
      <c r="FD99" s="478"/>
    </row>
    <row r="100" spans="3:179" ht="6" customHeight="1">
      <c r="C100" s="259"/>
      <c r="D100" s="259"/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60"/>
      <c r="AH100" s="260"/>
      <c r="AI100" s="260"/>
      <c r="AJ100" s="260"/>
      <c r="AK100" s="260"/>
      <c r="AL100" s="260"/>
      <c r="AM100" s="260"/>
      <c r="AN100" s="260"/>
      <c r="AO100" s="260"/>
      <c r="AP100" s="260"/>
      <c r="AQ100" s="260"/>
      <c r="AR100" s="260"/>
      <c r="AS100" s="260"/>
      <c r="AT100" s="260"/>
      <c r="AU100" s="260"/>
      <c r="AV100" s="260"/>
      <c r="AW100" s="260"/>
      <c r="AX100" s="260"/>
      <c r="AY100" s="260"/>
      <c r="AZ100" s="260"/>
      <c r="BA100" s="260"/>
      <c r="BB100" s="260"/>
      <c r="BC100" s="260"/>
      <c r="BD100" s="260"/>
      <c r="BE100" s="260"/>
      <c r="BF100" s="260"/>
      <c r="BG100" s="260"/>
      <c r="BH100" s="261"/>
      <c r="BI100" s="262"/>
      <c r="BJ100" s="263"/>
      <c r="BK100" s="263"/>
      <c r="BL100" s="263"/>
      <c r="BM100" s="263"/>
      <c r="BN100" s="263"/>
      <c r="BO100" s="263"/>
      <c r="BP100" s="263"/>
      <c r="BQ100" s="199"/>
      <c r="BR100" s="199"/>
      <c r="BS100" s="199"/>
      <c r="BT100" s="199"/>
      <c r="BU100" s="199"/>
      <c r="BV100" s="199"/>
      <c r="BW100" s="199"/>
      <c r="BX100" s="199"/>
      <c r="BY100" s="255"/>
      <c r="BZ100" s="255"/>
      <c r="CA100" s="255"/>
      <c r="CB100" s="256"/>
      <c r="CC100" s="257"/>
      <c r="CD100" s="258"/>
      <c r="CE100" s="258"/>
      <c r="CF100" s="258"/>
      <c r="CG100" s="258"/>
      <c r="CH100" s="258"/>
      <c r="CI100" s="258"/>
      <c r="CJ100" s="258"/>
      <c r="CK100" s="258"/>
      <c r="CL100" s="258"/>
      <c r="CM100" s="258"/>
      <c r="CN100" s="258"/>
      <c r="CO100" s="258"/>
      <c r="CP100" s="258"/>
      <c r="CQ100" s="258"/>
      <c r="CR100" s="258"/>
      <c r="CS100" s="258"/>
      <c r="CT100" s="258"/>
      <c r="CU100" s="258"/>
      <c r="CV100" s="258"/>
      <c r="CW100" s="258"/>
      <c r="CX100" s="258"/>
      <c r="CY100" s="258"/>
      <c r="CZ100" s="258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9"/>
      <c r="DL100" s="199"/>
      <c r="DM100" s="199"/>
      <c r="DN100" s="199"/>
      <c r="DO100" s="199"/>
      <c r="DP100" s="199"/>
      <c r="DQ100" s="199"/>
      <c r="DR100" s="199"/>
      <c r="DS100" s="199"/>
      <c r="DT100" s="199"/>
      <c r="DU100" s="478"/>
      <c r="DV100" s="478"/>
      <c r="DW100" s="478"/>
      <c r="DX100" s="478"/>
      <c r="DY100" s="478"/>
      <c r="DZ100" s="478"/>
      <c r="EA100" s="478"/>
      <c r="EB100" s="478"/>
      <c r="EC100" s="478"/>
      <c r="ED100" s="478"/>
      <c r="EE100" s="478"/>
      <c r="EF100" s="478"/>
      <c r="EG100" s="478"/>
      <c r="EH100" s="478"/>
      <c r="EI100" s="478"/>
      <c r="EJ100" s="478"/>
      <c r="EK100" s="478"/>
      <c r="EL100" s="478"/>
      <c r="EM100" s="478"/>
      <c r="EN100" s="478"/>
      <c r="EO100" s="478"/>
      <c r="EP100" s="478"/>
      <c r="EQ100" s="478"/>
      <c r="ER100" s="478"/>
      <c r="ES100" s="478"/>
      <c r="ET100" s="478"/>
      <c r="EU100" s="478"/>
      <c r="EV100" s="478"/>
      <c r="EW100" s="478"/>
      <c r="EX100" s="478"/>
      <c r="EY100" s="478"/>
      <c r="EZ100" s="478"/>
      <c r="FA100" s="478"/>
      <c r="FB100" s="478"/>
      <c r="FC100" s="478"/>
      <c r="FD100" s="478"/>
      <c r="FF100" s="431" t="s">
        <v>74</v>
      </c>
      <c r="FG100" s="432"/>
      <c r="FH100" s="432"/>
      <c r="FI100" s="432"/>
      <c r="FJ100" s="432"/>
      <c r="FK100" s="432"/>
      <c r="FL100" s="432"/>
      <c r="FM100" s="432"/>
      <c r="FN100" s="432"/>
      <c r="FO100" s="432"/>
      <c r="FP100" s="432"/>
      <c r="FQ100" s="432"/>
      <c r="FR100" s="432"/>
      <c r="FS100" s="433"/>
    </row>
    <row r="101" spans="3:179" ht="6" customHeight="1">
      <c r="C101" s="259" t="s">
        <v>75</v>
      </c>
      <c r="D101" s="481"/>
      <c r="E101" s="481"/>
      <c r="F101" s="481"/>
      <c r="G101" s="481"/>
      <c r="H101" s="481"/>
      <c r="I101" s="481"/>
      <c r="J101" s="481"/>
      <c r="K101" s="481"/>
      <c r="L101" s="481"/>
      <c r="M101" s="481"/>
      <c r="N101" s="481"/>
      <c r="O101" s="481"/>
      <c r="P101" s="481"/>
      <c r="Q101" s="481"/>
      <c r="R101" s="481"/>
      <c r="S101" s="481"/>
      <c r="T101" s="481"/>
      <c r="U101" s="481"/>
      <c r="V101" s="481"/>
      <c r="W101" s="481"/>
      <c r="X101" s="481"/>
      <c r="Y101" s="481"/>
      <c r="Z101" s="481"/>
      <c r="AA101" s="481"/>
      <c r="AB101" s="481"/>
      <c r="AC101" s="481"/>
      <c r="AD101" s="481"/>
      <c r="AE101" s="481"/>
      <c r="AF101" s="481"/>
      <c r="AG101" s="270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  <c r="AS101" s="271"/>
      <c r="AT101" s="271"/>
      <c r="AU101" s="271"/>
      <c r="AV101" s="271"/>
      <c r="AW101" s="271"/>
      <c r="AX101" s="271"/>
      <c r="AY101" s="271"/>
      <c r="AZ101" s="271"/>
      <c r="BA101" s="271"/>
      <c r="BB101" s="271"/>
      <c r="BC101" s="271"/>
      <c r="BD101" s="271"/>
      <c r="BE101" s="271"/>
      <c r="BF101" s="271"/>
      <c r="BG101" s="271"/>
      <c r="BH101" s="271"/>
      <c r="BI101" s="271"/>
      <c r="BJ101" s="271"/>
      <c r="BK101" s="271"/>
      <c r="BL101" s="271"/>
      <c r="BM101" s="271"/>
      <c r="BN101" s="271"/>
      <c r="BO101" s="271"/>
      <c r="BP101" s="271"/>
      <c r="BQ101" s="270"/>
      <c r="BR101" s="271"/>
      <c r="BS101" s="271"/>
      <c r="BT101" s="271"/>
      <c r="BU101" s="271"/>
      <c r="BV101" s="271"/>
      <c r="BW101" s="271"/>
      <c r="BX101" s="271"/>
      <c r="BY101" s="270"/>
      <c r="BZ101" s="271"/>
      <c r="CA101" s="271"/>
      <c r="CB101" s="271"/>
      <c r="CC101" s="271"/>
      <c r="CD101" s="271"/>
      <c r="CE101" s="271"/>
      <c r="CF101" s="271"/>
      <c r="CG101" s="271"/>
      <c r="CH101" s="271"/>
      <c r="CI101" s="271"/>
      <c r="CJ101" s="271"/>
      <c r="CK101" s="271"/>
      <c r="CL101" s="271"/>
      <c r="CM101" s="271"/>
      <c r="CN101" s="271"/>
      <c r="CO101" s="271"/>
      <c r="CP101" s="271"/>
      <c r="CQ101" s="271"/>
      <c r="CR101" s="271"/>
      <c r="CS101" s="271"/>
      <c r="CT101" s="271"/>
      <c r="CU101" s="271"/>
      <c r="CV101" s="271"/>
      <c r="CW101" s="271"/>
      <c r="CX101" s="271"/>
      <c r="CY101" s="271"/>
      <c r="CZ101" s="271"/>
      <c r="DA101" s="270"/>
      <c r="DB101" s="271"/>
      <c r="DC101" s="271"/>
      <c r="DD101" s="271"/>
      <c r="DE101" s="271"/>
      <c r="DF101" s="271"/>
      <c r="DG101" s="271"/>
      <c r="DH101" s="271"/>
      <c r="DI101" s="271"/>
      <c r="DJ101" s="271"/>
      <c r="DK101" s="270"/>
      <c r="DL101" s="271"/>
      <c r="DM101" s="271"/>
      <c r="DN101" s="271"/>
      <c r="DO101" s="271"/>
      <c r="DP101" s="271"/>
      <c r="DQ101" s="271"/>
      <c r="DR101" s="271"/>
      <c r="DS101" s="271"/>
      <c r="DT101" s="271"/>
      <c r="DU101" s="466">
        <f>DU95+DU97</f>
        <v>0</v>
      </c>
      <c r="DV101" s="467"/>
      <c r="DW101" s="467"/>
      <c r="DX101" s="467"/>
      <c r="DY101" s="467"/>
      <c r="DZ101" s="467"/>
      <c r="EA101" s="467"/>
      <c r="EB101" s="467"/>
      <c r="EC101" s="467"/>
      <c r="ED101" s="467"/>
      <c r="EE101" s="467"/>
      <c r="EF101" s="467"/>
      <c r="EG101" s="467"/>
      <c r="EH101" s="467"/>
      <c r="EI101" s="467"/>
      <c r="EJ101" s="467"/>
      <c r="EK101" s="467"/>
      <c r="EL101" s="467"/>
      <c r="EM101" s="467"/>
      <c r="EN101" s="467"/>
      <c r="EO101" s="467"/>
      <c r="EP101" s="467"/>
      <c r="EQ101" s="467"/>
      <c r="ER101" s="467"/>
      <c r="ES101" s="467"/>
      <c r="ET101" s="467"/>
      <c r="EU101" s="467"/>
      <c r="EV101" s="467"/>
      <c r="EW101" s="467"/>
      <c r="EX101" s="467"/>
      <c r="EY101" s="467"/>
      <c r="EZ101" s="467"/>
      <c r="FA101" s="467"/>
      <c r="FB101" s="467"/>
      <c r="FC101" s="467"/>
      <c r="FD101" s="468"/>
      <c r="FF101" s="434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435"/>
    </row>
    <row r="102" spans="3:179" ht="6" customHeight="1">
      <c r="C102" s="481"/>
      <c r="D102" s="481"/>
      <c r="E102" s="481"/>
      <c r="F102" s="481"/>
      <c r="G102" s="481"/>
      <c r="H102" s="481"/>
      <c r="I102" s="481"/>
      <c r="J102" s="481"/>
      <c r="K102" s="481"/>
      <c r="L102" s="481"/>
      <c r="M102" s="481"/>
      <c r="N102" s="481"/>
      <c r="O102" s="481"/>
      <c r="P102" s="481"/>
      <c r="Q102" s="481"/>
      <c r="R102" s="481"/>
      <c r="S102" s="481"/>
      <c r="T102" s="481"/>
      <c r="U102" s="481"/>
      <c r="V102" s="481"/>
      <c r="W102" s="481"/>
      <c r="X102" s="481"/>
      <c r="Y102" s="481"/>
      <c r="Z102" s="481"/>
      <c r="AA102" s="481"/>
      <c r="AB102" s="481"/>
      <c r="AC102" s="481"/>
      <c r="AD102" s="481"/>
      <c r="AE102" s="481"/>
      <c r="AF102" s="481"/>
      <c r="AG102" s="271"/>
      <c r="AH102" s="271"/>
      <c r="AI102" s="271"/>
      <c r="AJ102" s="271"/>
      <c r="AK102" s="271"/>
      <c r="AL102" s="271"/>
      <c r="AM102" s="271"/>
      <c r="AN102" s="271"/>
      <c r="AO102" s="271"/>
      <c r="AP102" s="271"/>
      <c r="AQ102" s="271"/>
      <c r="AR102" s="271"/>
      <c r="AS102" s="271"/>
      <c r="AT102" s="271"/>
      <c r="AU102" s="271"/>
      <c r="AV102" s="271"/>
      <c r="AW102" s="271"/>
      <c r="AX102" s="271"/>
      <c r="AY102" s="271"/>
      <c r="AZ102" s="271"/>
      <c r="BA102" s="271"/>
      <c r="BB102" s="271"/>
      <c r="BC102" s="271"/>
      <c r="BD102" s="271"/>
      <c r="BE102" s="271"/>
      <c r="BF102" s="271"/>
      <c r="BG102" s="271"/>
      <c r="BH102" s="271"/>
      <c r="BI102" s="271"/>
      <c r="BJ102" s="271"/>
      <c r="BK102" s="271"/>
      <c r="BL102" s="271"/>
      <c r="BM102" s="271"/>
      <c r="BN102" s="271"/>
      <c r="BO102" s="271"/>
      <c r="BP102" s="271"/>
      <c r="BQ102" s="271"/>
      <c r="BR102" s="271"/>
      <c r="BS102" s="271"/>
      <c r="BT102" s="271"/>
      <c r="BU102" s="271"/>
      <c r="BV102" s="271"/>
      <c r="BW102" s="271"/>
      <c r="BX102" s="271"/>
      <c r="BY102" s="271"/>
      <c r="BZ102" s="271"/>
      <c r="CA102" s="271"/>
      <c r="CB102" s="271"/>
      <c r="CC102" s="271"/>
      <c r="CD102" s="271"/>
      <c r="CE102" s="271"/>
      <c r="CF102" s="271"/>
      <c r="CG102" s="271"/>
      <c r="CH102" s="271"/>
      <c r="CI102" s="271"/>
      <c r="CJ102" s="271"/>
      <c r="CK102" s="271"/>
      <c r="CL102" s="271"/>
      <c r="CM102" s="271"/>
      <c r="CN102" s="271"/>
      <c r="CO102" s="271"/>
      <c r="CP102" s="271"/>
      <c r="CQ102" s="271"/>
      <c r="CR102" s="271"/>
      <c r="CS102" s="271"/>
      <c r="CT102" s="271"/>
      <c r="CU102" s="271"/>
      <c r="CV102" s="271"/>
      <c r="CW102" s="271"/>
      <c r="CX102" s="271"/>
      <c r="CY102" s="271"/>
      <c r="CZ102" s="271"/>
      <c r="DA102" s="271"/>
      <c r="DB102" s="271"/>
      <c r="DC102" s="271"/>
      <c r="DD102" s="271"/>
      <c r="DE102" s="271"/>
      <c r="DF102" s="271"/>
      <c r="DG102" s="271"/>
      <c r="DH102" s="271"/>
      <c r="DI102" s="271"/>
      <c r="DJ102" s="271"/>
      <c r="DK102" s="271"/>
      <c r="DL102" s="271"/>
      <c r="DM102" s="271"/>
      <c r="DN102" s="271"/>
      <c r="DO102" s="271"/>
      <c r="DP102" s="271"/>
      <c r="DQ102" s="271"/>
      <c r="DR102" s="271"/>
      <c r="DS102" s="271"/>
      <c r="DT102" s="271"/>
      <c r="DU102" s="469"/>
      <c r="DV102" s="470"/>
      <c r="DW102" s="470"/>
      <c r="DX102" s="470"/>
      <c r="DY102" s="470"/>
      <c r="DZ102" s="470"/>
      <c r="EA102" s="470"/>
      <c r="EB102" s="470"/>
      <c r="EC102" s="470"/>
      <c r="ED102" s="470"/>
      <c r="EE102" s="470"/>
      <c r="EF102" s="470"/>
      <c r="EG102" s="470"/>
      <c r="EH102" s="470"/>
      <c r="EI102" s="470"/>
      <c r="EJ102" s="470"/>
      <c r="EK102" s="470"/>
      <c r="EL102" s="470"/>
      <c r="EM102" s="470"/>
      <c r="EN102" s="470"/>
      <c r="EO102" s="470"/>
      <c r="EP102" s="470"/>
      <c r="EQ102" s="470"/>
      <c r="ER102" s="470"/>
      <c r="ES102" s="470"/>
      <c r="ET102" s="470"/>
      <c r="EU102" s="470"/>
      <c r="EV102" s="470"/>
      <c r="EW102" s="470"/>
      <c r="EX102" s="470"/>
      <c r="EY102" s="470"/>
      <c r="EZ102" s="470"/>
      <c r="FA102" s="470"/>
      <c r="FB102" s="470"/>
      <c r="FC102" s="470"/>
      <c r="FD102" s="471"/>
      <c r="FF102" s="482"/>
      <c r="FG102" s="483"/>
      <c r="FH102" s="483"/>
      <c r="FI102" s="483"/>
      <c r="FJ102" s="483"/>
      <c r="FK102" s="483"/>
      <c r="FL102" s="483"/>
      <c r="FM102" s="483"/>
      <c r="FN102" s="483"/>
      <c r="FO102" s="483"/>
      <c r="FP102" s="483"/>
      <c r="FQ102" s="483"/>
      <c r="FR102" s="483"/>
      <c r="FS102" s="483"/>
      <c r="FT102" s="483"/>
      <c r="FU102" s="430" t="s">
        <v>93</v>
      </c>
    </row>
    <row r="103" spans="3:179" ht="6" customHeight="1">
      <c r="C103" s="481"/>
      <c r="D103" s="481"/>
      <c r="E103" s="481"/>
      <c r="F103" s="481"/>
      <c r="G103" s="481"/>
      <c r="H103" s="481"/>
      <c r="I103" s="481"/>
      <c r="J103" s="481"/>
      <c r="K103" s="481"/>
      <c r="L103" s="481"/>
      <c r="M103" s="481"/>
      <c r="N103" s="481"/>
      <c r="O103" s="481"/>
      <c r="P103" s="481"/>
      <c r="Q103" s="481"/>
      <c r="R103" s="481"/>
      <c r="S103" s="481"/>
      <c r="T103" s="481"/>
      <c r="U103" s="481"/>
      <c r="V103" s="481"/>
      <c r="W103" s="481"/>
      <c r="X103" s="481"/>
      <c r="Y103" s="481"/>
      <c r="Z103" s="481"/>
      <c r="AA103" s="481"/>
      <c r="AB103" s="481"/>
      <c r="AC103" s="481"/>
      <c r="AD103" s="481"/>
      <c r="AE103" s="481"/>
      <c r="AF103" s="481"/>
      <c r="AG103" s="270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  <c r="AS103" s="271"/>
      <c r="AT103" s="271"/>
      <c r="AU103" s="271"/>
      <c r="AV103" s="271"/>
      <c r="AW103" s="271"/>
      <c r="AX103" s="271"/>
      <c r="AY103" s="271"/>
      <c r="AZ103" s="271"/>
      <c r="BA103" s="271"/>
      <c r="BB103" s="271"/>
      <c r="BC103" s="271"/>
      <c r="BD103" s="271"/>
      <c r="BE103" s="271"/>
      <c r="BF103" s="271"/>
      <c r="BG103" s="271"/>
      <c r="BH103" s="271"/>
      <c r="BI103" s="271"/>
      <c r="BJ103" s="271"/>
      <c r="BK103" s="271"/>
      <c r="BL103" s="271"/>
      <c r="BM103" s="271"/>
      <c r="BN103" s="271"/>
      <c r="BO103" s="271"/>
      <c r="BP103" s="271"/>
      <c r="BQ103" s="270"/>
      <c r="BR103" s="271"/>
      <c r="BS103" s="271"/>
      <c r="BT103" s="271"/>
      <c r="BU103" s="271"/>
      <c r="BV103" s="271"/>
      <c r="BW103" s="271"/>
      <c r="BX103" s="271"/>
      <c r="BY103" s="270"/>
      <c r="BZ103" s="271"/>
      <c r="CA103" s="271"/>
      <c r="CB103" s="271"/>
      <c r="CC103" s="271"/>
      <c r="CD103" s="271"/>
      <c r="CE103" s="271"/>
      <c r="CF103" s="271"/>
      <c r="CG103" s="271"/>
      <c r="CH103" s="271"/>
      <c r="CI103" s="271"/>
      <c r="CJ103" s="271"/>
      <c r="CK103" s="271"/>
      <c r="CL103" s="271"/>
      <c r="CM103" s="271"/>
      <c r="CN103" s="271"/>
      <c r="CO103" s="271"/>
      <c r="CP103" s="271"/>
      <c r="CQ103" s="271"/>
      <c r="CR103" s="271"/>
      <c r="CS103" s="271"/>
      <c r="CT103" s="271"/>
      <c r="CU103" s="271"/>
      <c r="CV103" s="271"/>
      <c r="CW103" s="271"/>
      <c r="CX103" s="271"/>
      <c r="CY103" s="271"/>
      <c r="CZ103" s="271"/>
      <c r="DA103" s="270"/>
      <c r="DB103" s="271"/>
      <c r="DC103" s="271"/>
      <c r="DD103" s="271"/>
      <c r="DE103" s="271"/>
      <c r="DF103" s="271"/>
      <c r="DG103" s="271"/>
      <c r="DH103" s="271"/>
      <c r="DI103" s="271"/>
      <c r="DJ103" s="271"/>
      <c r="DK103" s="270"/>
      <c r="DL103" s="271"/>
      <c r="DM103" s="271"/>
      <c r="DN103" s="271"/>
      <c r="DO103" s="271"/>
      <c r="DP103" s="271"/>
      <c r="DQ103" s="271"/>
      <c r="DR103" s="271"/>
      <c r="DS103" s="271"/>
      <c r="DT103" s="271"/>
      <c r="DU103" s="472"/>
      <c r="DV103" s="473"/>
      <c r="DW103" s="473"/>
      <c r="DX103" s="473"/>
      <c r="DY103" s="473"/>
      <c r="DZ103" s="473"/>
      <c r="EA103" s="473"/>
      <c r="EB103" s="473"/>
      <c r="EC103" s="473"/>
      <c r="ED103" s="473"/>
      <c r="EE103" s="473"/>
      <c r="EF103" s="473"/>
      <c r="EG103" s="473"/>
      <c r="EH103" s="473"/>
      <c r="EI103" s="473"/>
      <c r="EJ103" s="473"/>
      <c r="EK103" s="473"/>
      <c r="EL103" s="473"/>
      <c r="EM103" s="473"/>
      <c r="EN103" s="473"/>
      <c r="EO103" s="473"/>
      <c r="EP103" s="473"/>
      <c r="EQ103" s="473"/>
      <c r="ER103" s="473"/>
      <c r="ES103" s="473"/>
      <c r="ET103" s="473"/>
      <c r="EU103" s="473"/>
      <c r="EV103" s="473"/>
      <c r="EW103" s="473"/>
      <c r="EX103" s="473"/>
      <c r="EY103" s="473"/>
      <c r="EZ103" s="473"/>
      <c r="FA103" s="473"/>
      <c r="FB103" s="473"/>
      <c r="FC103" s="473"/>
      <c r="FD103" s="474"/>
      <c r="FF103" s="484"/>
      <c r="FG103" s="485"/>
      <c r="FH103" s="485"/>
      <c r="FI103" s="485"/>
      <c r="FJ103" s="485"/>
      <c r="FK103" s="485"/>
      <c r="FL103" s="485"/>
      <c r="FM103" s="485"/>
      <c r="FN103" s="485"/>
      <c r="FO103" s="485"/>
      <c r="FP103" s="485"/>
      <c r="FQ103" s="485"/>
      <c r="FR103" s="485"/>
      <c r="FS103" s="485"/>
      <c r="FT103" s="485"/>
      <c r="FU103" s="488"/>
    </row>
    <row r="104" spans="3:179" ht="6" customHeight="1">
      <c r="C104" s="481"/>
      <c r="D104" s="481"/>
      <c r="E104" s="481"/>
      <c r="F104" s="481"/>
      <c r="G104" s="481"/>
      <c r="H104" s="481"/>
      <c r="I104" s="481"/>
      <c r="J104" s="481"/>
      <c r="K104" s="481"/>
      <c r="L104" s="481"/>
      <c r="M104" s="481"/>
      <c r="N104" s="481"/>
      <c r="O104" s="481"/>
      <c r="P104" s="481"/>
      <c r="Q104" s="481"/>
      <c r="R104" s="481"/>
      <c r="S104" s="481"/>
      <c r="T104" s="481"/>
      <c r="U104" s="481"/>
      <c r="V104" s="481"/>
      <c r="W104" s="481"/>
      <c r="X104" s="481"/>
      <c r="Y104" s="481"/>
      <c r="Z104" s="481"/>
      <c r="AA104" s="481"/>
      <c r="AB104" s="481"/>
      <c r="AC104" s="481"/>
      <c r="AD104" s="481"/>
      <c r="AE104" s="481"/>
      <c r="AF104" s="481"/>
      <c r="AG104" s="271"/>
      <c r="AH104" s="271"/>
      <c r="AI104" s="271"/>
      <c r="AJ104" s="271"/>
      <c r="AK104" s="271"/>
      <c r="AL104" s="271"/>
      <c r="AM104" s="271"/>
      <c r="AN104" s="271"/>
      <c r="AO104" s="271"/>
      <c r="AP104" s="271"/>
      <c r="AQ104" s="271"/>
      <c r="AR104" s="271"/>
      <c r="AS104" s="271"/>
      <c r="AT104" s="271"/>
      <c r="AU104" s="271"/>
      <c r="AV104" s="271"/>
      <c r="AW104" s="271"/>
      <c r="AX104" s="271"/>
      <c r="AY104" s="271"/>
      <c r="AZ104" s="271"/>
      <c r="BA104" s="271"/>
      <c r="BB104" s="271"/>
      <c r="BC104" s="271"/>
      <c r="BD104" s="271"/>
      <c r="BE104" s="271"/>
      <c r="BF104" s="271"/>
      <c r="BG104" s="271"/>
      <c r="BH104" s="271"/>
      <c r="BI104" s="271"/>
      <c r="BJ104" s="271"/>
      <c r="BK104" s="271"/>
      <c r="BL104" s="271"/>
      <c r="BM104" s="271"/>
      <c r="BN104" s="271"/>
      <c r="BO104" s="271"/>
      <c r="BP104" s="271"/>
      <c r="BQ104" s="271"/>
      <c r="BR104" s="271"/>
      <c r="BS104" s="271"/>
      <c r="BT104" s="271"/>
      <c r="BU104" s="271"/>
      <c r="BV104" s="271"/>
      <c r="BW104" s="271"/>
      <c r="BX104" s="271"/>
      <c r="BY104" s="271"/>
      <c r="BZ104" s="271"/>
      <c r="CA104" s="271"/>
      <c r="CB104" s="271"/>
      <c r="CC104" s="271"/>
      <c r="CD104" s="271"/>
      <c r="CE104" s="271"/>
      <c r="CF104" s="271"/>
      <c r="CG104" s="271"/>
      <c r="CH104" s="271"/>
      <c r="CI104" s="271"/>
      <c r="CJ104" s="271"/>
      <c r="CK104" s="271"/>
      <c r="CL104" s="271"/>
      <c r="CM104" s="271"/>
      <c r="CN104" s="271"/>
      <c r="CO104" s="271"/>
      <c r="CP104" s="271"/>
      <c r="CQ104" s="271"/>
      <c r="CR104" s="271"/>
      <c r="CS104" s="271"/>
      <c r="CT104" s="271"/>
      <c r="CU104" s="271"/>
      <c r="CV104" s="271"/>
      <c r="CW104" s="271"/>
      <c r="CX104" s="271"/>
      <c r="CY104" s="271"/>
      <c r="CZ104" s="271"/>
      <c r="DA104" s="271"/>
      <c r="DB104" s="271"/>
      <c r="DC104" s="271"/>
      <c r="DD104" s="271"/>
      <c r="DE104" s="271"/>
      <c r="DF104" s="271"/>
      <c r="DG104" s="271"/>
      <c r="DH104" s="271"/>
      <c r="DI104" s="271"/>
      <c r="DJ104" s="271"/>
      <c r="DK104" s="271"/>
      <c r="DL104" s="271"/>
      <c r="DM104" s="271"/>
      <c r="DN104" s="271"/>
      <c r="DO104" s="271"/>
      <c r="DP104" s="271"/>
      <c r="DQ104" s="271"/>
      <c r="DR104" s="271"/>
      <c r="DS104" s="271"/>
      <c r="DT104" s="271"/>
      <c r="DU104" s="475"/>
      <c r="DV104" s="476"/>
      <c r="DW104" s="476"/>
      <c r="DX104" s="476"/>
      <c r="DY104" s="476"/>
      <c r="DZ104" s="476"/>
      <c r="EA104" s="476"/>
      <c r="EB104" s="476"/>
      <c r="EC104" s="476"/>
      <c r="ED104" s="476"/>
      <c r="EE104" s="476"/>
      <c r="EF104" s="476"/>
      <c r="EG104" s="476"/>
      <c r="EH104" s="476"/>
      <c r="EI104" s="476"/>
      <c r="EJ104" s="476"/>
      <c r="EK104" s="476"/>
      <c r="EL104" s="476"/>
      <c r="EM104" s="476"/>
      <c r="EN104" s="476"/>
      <c r="EO104" s="476"/>
      <c r="EP104" s="476"/>
      <c r="EQ104" s="476"/>
      <c r="ER104" s="476"/>
      <c r="ES104" s="476"/>
      <c r="ET104" s="476"/>
      <c r="EU104" s="476"/>
      <c r="EV104" s="476"/>
      <c r="EW104" s="476"/>
      <c r="EX104" s="476"/>
      <c r="EY104" s="476"/>
      <c r="EZ104" s="476"/>
      <c r="FA104" s="476"/>
      <c r="FB104" s="476"/>
      <c r="FC104" s="476"/>
      <c r="FD104" s="477"/>
      <c r="FF104" s="484"/>
      <c r="FG104" s="485"/>
      <c r="FH104" s="485"/>
      <c r="FI104" s="485"/>
      <c r="FJ104" s="485"/>
      <c r="FK104" s="485"/>
      <c r="FL104" s="485"/>
      <c r="FM104" s="485"/>
      <c r="FN104" s="485"/>
      <c r="FO104" s="485"/>
      <c r="FP104" s="485"/>
      <c r="FQ104" s="485"/>
      <c r="FR104" s="485"/>
      <c r="FS104" s="485"/>
      <c r="FT104" s="485"/>
      <c r="FU104" s="490"/>
    </row>
    <row r="105" spans="3:179" ht="6" customHeight="1">
      <c r="C105" s="268" t="s">
        <v>76</v>
      </c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70"/>
      <c r="BR105" s="270"/>
      <c r="BS105" s="270"/>
      <c r="BT105" s="270"/>
      <c r="BU105" s="270"/>
      <c r="BV105" s="270"/>
      <c r="BW105" s="270"/>
      <c r="BX105" s="270"/>
      <c r="BY105" s="295">
        <f>BY95</f>
        <v>0</v>
      </c>
      <c r="BZ105" s="295"/>
      <c r="CA105" s="295"/>
      <c r="CB105" s="295"/>
      <c r="CC105" s="295"/>
      <c r="CD105" s="295"/>
      <c r="CE105" s="295"/>
      <c r="CF105" s="295"/>
      <c r="CG105" s="295"/>
      <c r="CH105" s="295"/>
      <c r="CI105" s="295"/>
      <c r="CJ105" s="295"/>
      <c r="CK105" s="295"/>
      <c r="CL105" s="295"/>
      <c r="CM105" s="295"/>
      <c r="CN105" s="295"/>
      <c r="CO105" s="295"/>
      <c r="CP105" s="295"/>
      <c r="CQ105" s="295"/>
      <c r="CR105" s="295"/>
      <c r="CS105" s="295"/>
      <c r="CT105" s="295"/>
      <c r="CU105" s="295"/>
      <c r="CV105" s="295"/>
      <c r="CW105" s="295"/>
      <c r="CX105" s="295"/>
      <c r="CY105" s="295"/>
      <c r="CZ105" s="295"/>
      <c r="DA105" s="199">
        <v>1.9999999552965164E-2</v>
      </c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270"/>
      <c r="DL105" s="270"/>
      <c r="DM105" s="270"/>
      <c r="DN105" s="270"/>
      <c r="DO105" s="270"/>
      <c r="DP105" s="270"/>
      <c r="DQ105" s="270"/>
      <c r="DR105" s="270"/>
      <c r="DS105" s="270"/>
      <c r="DT105" s="270"/>
      <c r="DU105" s="272">
        <f>ROUNDDOWN(BY105*DA105,0)</f>
        <v>0</v>
      </c>
      <c r="DV105" s="272"/>
      <c r="DW105" s="272"/>
      <c r="DX105" s="272"/>
      <c r="DY105" s="272"/>
      <c r="DZ105" s="272"/>
      <c r="EA105" s="272"/>
      <c r="EB105" s="272"/>
      <c r="EC105" s="272"/>
      <c r="ED105" s="272"/>
      <c r="EE105" s="272"/>
      <c r="EF105" s="272"/>
      <c r="EG105" s="272"/>
      <c r="EH105" s="272"/>
      <c r="EI105" s="272"/>
      <c r="EJ105" s="272"/>
      <c r="EK105" s="272"/>
      <c r="EL105" s="272"/>
      <c r="EM105" s="272"/>
      <c r="EN105" s="272"/>
      <c r="EO105" s="272"/>
      <c r="EP105" s="272"/>
      <c r="EQ105" s="272"/>
      <c r="ER105" s="272"/>
      <c r="ES105" s="272"/>
      <c r="ET105" s="272"/>
      <c r="EU105" s="272"/>
      <c r="EV105" s="272"/>
      <c r="EW105" s="272"/>
      <c r="EX105" s="272"/>
      <c r="EY105" s="272"/>
      <c r="EZ105" s="272"/>
      <c r="FA105" s="272"/>
      <c r="FB105" s="272"/>
      <c r="FC105" s="272"/>
      <c r="FD105" s="272"/>
      <c r="FF105" s="486"/>
      <c r="FG105" s="487"/>
      <c r="FH105" s="487"/>
      <c r="FI105" s="487"/>
      <c r="FJ105" s="487"/>
      <c r="FK105" s="487"/>
      <c r="FL105" s="487"/>
      <c r="FM105" s="487"/>
      <c r="FN105" s="487"/>
      <c r="FO105" s="487"/>
      <c r="FP105" s="487"/>
      <c r="FQ105" s="487"/>
      <c r="FR105" s="487"/>
      <c r="FS105" s="487"/>
      <c r="FT105" s="487"/>
      <c r="FU105" s="491"/>
    </row>
    <row r="106" spans="3:179" ht="6" customHeight="1"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70"/>
      <c r="BR106" s="270"/>
      <c r="BS106" s="270"/>
      <c r="BT106" s="270"/>
      <c r="BU106" s="270"/>
      <c r="BV106" s="270"/>
      <c r="BW106" s="270"/>
      <c r="BX106" s="270"/>
      <c r="BY106" s="295"/>
      <c r="BZ106" s="295"/>
      <c r="CA106" s="295"/>
      <c r="CB106" s="295"/>
      <c r="CC106" s="295"/>
      <c r="CD106" s="295"/>
      <c r="CE106" s="295"/>
      <c r="CF106" s="295"/>
      <c r="CG106" s="295"/>
      <c r="CH106" s="295"/>
      <c r="CI106" s="295"/>
      <c r="CJ106" s="295"/>
      <c r="CK106" s="295"/>
      <c r="CL106" s="295"/>
      <c r="CM106" s="295"/>
      <c r="CN106" s="295"/>
      <c r="CO106" s="295"/>
      <c r="CP106" s="295"/>
      <c r="CQ106" s="295"/>
      <c r="CR106" s="295"/>
      <c r="CS106" s="295"/>
      <c r="CT106" s="295"/>
      <c r="CU106" s="295"/>
      <c r="CV106" s="295"/>
      <c r="CW106" s="295"/>
      <c r="CX106" s="295"/>
      <c r="CY106" s="295"/>
      <c r="CZ106" s="295"/>
      <c r="DA106" s="199"/>
      <c r="DB106" s="199"/>
      <c r="DC106" s="199"/>
      <c r="DD106" s="199"/>
      <c r="DE106" s="199"/>
      <c r="DF106" s="199"/>
      <c r="DG106" s="199"/>
      <c r="DH106" s="199"/>
      <c r="DI106" s="199"/>
      <c r="DJ106" s="199"/>
      <c r="DK106" s="270"/>
      <c r="DL106" s="270"/>
      <c r="DM106" s="270"/>
      <c r="DN106" s="270"/>
      <c r="DO106" s="270"/>
      <c r="DP106" s="270"/>
      <c r="DQ106" s="270"/>
      <c r="DR106" s="270"/>
      <c r="DS106" s="270"/>
      <c r="DT106" s="270"/>
      <c r="DU106" s="272"/>
      <c r="DV106" s="272"/>
      <c r="DW106" s="272"/>
      <c r="DX106" s="272"/>
      <c r="DY106" s="272"/>
      <c r="DZ106" s="272"/>
      <c r="EA106" s="272"/>
      <c r="EB106" s="272"/>
      <c r="EC106" s="272"/>
      <c r="ED106" s="272"/>
      <c r="EE106" s="272"/>
      <c r="EF106" s="272"/>
      <c r="EG106" s="272"/>
      <c r="EH106" s="272"/>
      <c r="EI106" s="272"/>
      <c r="EJ106" s="272"/>
      <c r="EK106" s="272"/>
      <c r="EL106" s="272"/>
      <c r="EM106" s="272"/>
      <c r="EN106" s="272"/>
      <c r="EO106" s="272"/>
      <c r="EP106" s="272"/>
      <c r="EQ106" s="272"/>
      <c r="ER106" s="272"/>
      <c r="ES106" s="272"/>
      <c r="ET106" s="272"/>
      <c r="EU106" s="272"/>
      <c r="EV106" s="272"/>
      <c r="EW106" s="272"/>
      <c r="EX106" s="272"/>
      <c r="EY106" s="272"/>
      <c r="EZ106" s="272"/>
      <c r="FA106" s="272"/>
      <c r="FB106" s="272"/>
      <c r="FC106" s="272"/>
      <c r="FD106" s="272"/>
    </row>
    <row r="107" spans="3:179" ht="2.25" customHeight="1"/>
    <row r="108" spans="3:179" ht="6" customHeight="1">
      <c r="C108" s="273" t="s">
        <v>77</v>
      </c>
      <c r="D108" s="273"/>
      <c r="E108" s="275" t="s">
        <v>78</v>
      </c>
      <c r="F108" s="275"/>
      <c r="G108" s="275"/>
      <c r="H108" s="275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6" t="s">
        <v>79</v>
      </c>
      <c r="Y108" s="277"/>
      <c r="Z108" s="277"/>
      <c r="AA108" s="277"/>
      <c r="AB108" s="277"/>
      <c r="AC108" s="277"/>
      <c r="AD108" s="277"/>
      <c r="AE108" s="277"/>
      <c r="AF108" s="278"/>
      <c r="AG108" s="285" t="s">
        <v>80</v>
      </c>
      <c r="AH108" s="286"/>
      <c r="AI108" s="286"/>
      <c r="AJ108" s="286"/>
      <c r="AK108" s="286"/>
      <c r="AL108" s="286"/>
      <c r="AM108" s="286"/>
      <c r="AN108" s="286"/>
      <c r="AO108" s="286"/>
      <c r="AP108" s="277" t="s">
        <v>81</v>
      </c>
      <c r="AQ108" s="277"/>
      <c r="AR108" s="277"/>
      <c r="AS108" s="277"/>
      <c r="AT108" s="277"/>
      <c r="AU108" s="277"/>
      <c r="AV108" s="277"/>
      <c r="AW108" s="277"/>
      <c r="AX108" s="277"/>
      <c r="AY108" s="278"/>
      <c r="AZ108" s="2"/>
      <c r="BA108" s="273" t="s">
        <v>77</v>
      </c>
      <c r="BB108" s="273"/>
      <c r="BC108" s="273"/>
      <c r="BD108" s="273"/>
      <c r="BE108" s="275" t="s">
        <v>78</v>
      </c>
      <c r="BF108" s="275"/>
      <c r="BG108" s="275"/>
      <c r="BH108" s="275"/>
      <c r="BI108" s="275"/>
      <c r="BJ108" s="275"/>
      <c r="BK108" s="275"/>
      <c r="BL108" s="275"/>
      <c r="BM108" s="275"/>
      <c r="BN108" s="275"/>
      <c r="BO108" s="275"/>
      <c r="BP108" s="275"/>
      <c r="BQ108" s="275"/>
      <c r="BR108" s="275"/>
      <c r="BS108" s="275"/>
      <c r="BT108" s="275"/>
      <c r="BU108" s="275"/>
      <c r="BV108" s="275"/>
      <c r="BW108" s="275"/>
      <c r="BX108" s="275"/>
      <c r="BY108" s="275"/>
      <c r="BZ108" s="275"/>
      <c r="CA108" s="275"/>
      <c r="CB108" s="275"/>
      <c r="CC108" s="275"/>
      <c r="CD108" s="275"/>
      <c r="CE108" s="275"/>
      <c r="CF108" s="293" t="s">
        <v>79</v>
      </c>
      <c r="CG108" s="293"/>
      <c r="CH108" s="293"/>
      <c r="CI108" s="293"/>
      <c r="CJ108" s="293"/>
      <c r="CK108" s="293"/>
      <c r="CL108" s="293"/>
      <c r="CM108" s="293"/>
      <c r="CN108" s="293"/>
      <c r="CO108" s="293"/>
      <c r="CP108" s="293"/>
      <c r="CQ108" s="293"/>
      <c r="CR108" s="273" t="s">
        <v>80</v>
      </c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93" t="s">
        <v>81</v>
      </c>
      <c r="DC108" s="293"/>
      <c r="DD108" s="293"/>
      <c r="DE108" s="293"/>
      <c r="DF108" s="293"/>
      <c r="DG108" s="293"/>
      <c r="DH108" s="293"/>
      <c r="DI108" s="293"/>
      <c r="DJ108" s="293"/>
      <c r="DK108" s="293"/>
      <c r="DL108" s="293"/>
      <c r="DM108" s="293"/>
      <c r="DN108" s="293"/>
      <c r="DO108" s="293"/>
      <c r="DP108" s="2"/>
      <c r="DQ108" s="273" t="s">
        <v>77</v>
      </c>
      <c r="DR108" s="273"/>
      <c r="DS108" s="273"/>
      <c r="DT108" s="273"/>
      <c r="DU108" s="273"/>
      <c r="DV108" s="273"/>
      <c r="DW108" s="275" t="s">
        <v>78</v>
      </c>
      <c r="DX108" s="275"/>
      <c r="DY108" s="275"/>
      <c r="DZ108" s="275"/>
      <c r="EA108" s="275"/>
      <c r="EB108" s="275"/>
      <c r="EC108" s="275"/>
      <c r="ED108" s="275"/>
      <c r="EE108" s="275"/>
      <c r="EF108" s="275"/>
      <c r="EG108" s="275"/>
      <c r="EH108" s="275"/>
      <c r="EI108" s="275"/>
      <c r="EJ108" s="275"/>
      <c r="EK108" s="275"/>
      <c r="EL108" s="275"/>
      <c r="EM108" s="275"/>
      <c r="EN108" s="275"/>
      <c r="EO108" s="275"/>
      <c r="EP108" s="275"/>
      <c r="EQ108" s="275"/>
      <c r="ER108" s="275"/>
      <c r="ES108" s="275"/>
      <c r="ET108" s="275"/>
      <c r="EU108" s="275"/>
      <c r="EV108" s="275"/>
      <c r="EW108" s="293" t="s">
        <v>79</v>
      </c>
      <c r="EX108" s="372"/>
      <c r="EY108" s="372"/>
      <c r="EZ108" s="372"/>
      <c r="FA108" s="372"/>
      <c r="FB108" s="372"/>
      <c r="FC108" s="372"/>
      <c r="FD108" s="372"/>
      <c r="FE108" s="372"/>
      <c r="FF108" s="372"/>
      <c r="FG108" s="372"/>
      <c r="FH108" s="273" t="s">
        <v>80</v>
      </c>
      <c r="FI108" s="273"/>
      <c r="FJ108" s="273"/>
      <c r="FK108" s="273"/>
      <c r="FL108" s="273"/>
      <c r="FM108" s="273"/>
      <c r="FN108" s="296" t="s">
        <v>81</v>
      </c>
      <c r="FO108" s="293"/>
      <c r="FP108" s="293"/>
      <c r="FQ108" s="293"/>
      <c r="FR108" s="293"/>
      <c r="FS108" s="293"/>
      <c r="FT108" s="2"/>
      <c r="FU108" s="13"/>
      <c r="FV108" s="2"/>
      <c r="FW108" s="2"/>
    </row>
    <row r="109" spans="3:179" ht="6" customHeight="1">
      <c r="C109" s="273"/>
      <c r="D109" s="273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9"/>
      <c r="Y109" s="280"/>
      <c r="Z109" s="280"/>
      <c r="AA109" s="280"/>
      <c r="AB109" s="280"/>
      <c r="AC109" s="280"/>
      <c r="AD109" s="280"/>
      <c r="AE109" s="280"/>
      <c r="AF109" s="281"/>
      <c r="AG109" s="287"/>
      <c r="AH109" s="288"/>
      <c r="AI109" s="288"/>
      <c r="AJ109" s="288"/>
      <c r="AK109" s="288"/>
      <c r="AL109" s="288"/>
      <c r="AM109" s="288"/>
      <c r="AN109" s="288"/>
      <c r="AO109" s="288"/>
      <c r="AP109" s="280"/>
      <c r="AQ109" s="280"/>
      <c r="AR109" s="280"/>
      <c r="AS109" s="280"/>
      <c r="AT109" s="280"/>
      <c r="AU109" s="280"/>
      <c r="AV109" s="280"/>
      <c r="AW109" s="280"/>
      <c r="AX109" s="280"/>
      <c r="AY109" s="281"/>
      <c r="AZ109" s="2"/>
      <c r="BA109" s="273"/>
      <c r="BB109" s="273"/>
      <c r="BC109" s="273"/>
      <c r="BD109" s="273"/>
      <c r="BE109" s="275"/>
      <c r="BF109" s="275"/>
      <c r="BG109" s="275"/>
      <c r="BH109" s="275"/>
      <c r="BI109" s="275"/>
      <c r="BJ109" s="275"/>
      <c r="BK109" s="275"/>
      <c r="BL109" s="275"/>
      <c r="BM109" s="275"/>
      <c r="BN109" s="275"/>
      <c r="BO109" s="275"/>
      <c r="BP109" s="275"/>
      <c r="BQ109" s="275"/>
      <c r="BR109" s="275"/>
      <c r="BS109" s="275"/>
      <c r="BT109" s="275"/>
      <c r="BU109" s="275"/>
      <c r="BV109" s="275"/>
      <c r="BW109" s="275"/>
      <c r="BX109" s="275"/>
      <c r="BY109" s="275"/>
      <c r="BZ109" s="275"/>
      <c r="CA109" s="275"/>
      <c r="CB109" s="275"/>
      <c r="CC109" s="275"/>
      <c r="CD109" s="275"/>
      <c r="CE109" s="275"/>
      <c r="CF109" s="293"/>
      <c r="CG109" s="293"/>
      <c r="CH109" s="293"/>
      <c r="CI109" s="293"/>
      <c r="CJ109" s="293"/>
      <c r="CK109" s="293"/>
      <c r="CL109" s="293"/>
      <c r="CM109" s="293"/>
      <c r="CN109" s="293"/>
      <c r="CO109" s="293"/>
      <c r="CP109" s="293"/>
      <c r="CQ109" s="29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93"/>
      <c r="DC109" s="293"/>
      <c r="DD109" s="293"/>
      <c r="DE109" s="293"/>
      <c r="DF109" s="293"/>
      <c r="DG109" s="293"/>
      <c r="DH109" s="293"/>
      <c r="DI109" s="293"/>
      <c r="DJ109" s="293"/>
      <c r="DK109" s="293"/>
      <c r="DL109" s="293"/>
      <c r="DM109" s="293"/>
      <c r="DN109" s="293"/>
      <c r="DO109" s="293"/>
      <c r="DP109" s="2"/>
      <c r="DQ109" s="273"/>
      <c r="DR109" s="273"/>
      <c r="DS109" s="273"/>
      <c r="DT109" s="273"/>
      <c r="DU109" s="273"/>
      <c r="DV109" s="273"/>
      <c r="DW109" s="275"/>
      <c r="DX109" s="275"/>
      <c r="DY109" s="275"/>
      <c r="DZ109" s="275"/>
      <c r="EA109" s="275"/>
      <c r="EB109" s="275"/>
      <c r="EC109" s="275"/>
      <c r="ED109" s="275"/>
      <c r="EE109" s="275"/>
      <c r="EF109" s="275"/>
      <c r="EG109" s="275"/>
      <c r="EH109" s="275"/>
      <c r="EI109" s="275"/>
      <c r="EJ109" s="275"/>
      <c r="EK109" s="275"/>
      <c r="EL109" s="275"/>
      <c r="EM109" s="275"/>
      <c r="EN109" s="275"/>
      <c r="EO109" s="275"/>
      <c r="EP109" s="275"/>
      <c r="EQ109" s="275"/>
      <c r="ER109" s="275"/>
      <c r="ES109" s="275"/>
      <c r="ET109" s="275"/>
      <c r="EU109" s="275"/>
      <c r="EV109" s="275"/>
      <c r="EW109" s="372"/>
      <c r="EX109" s="372"/>
      <c r="EY109" s="372"/>
      <c r="EZ109" s="372"/>
      <c r="FA109" s="372"/>
      <c r="FB109" s="372"/>
      <c r="FC109" s="372"/>
      <c r="FD109" s="372"/>
      <c r="FE109" s="372"/>
      <c r="FF109" s="372"/>
      <c r="FG109" s="372"/>
      <c r="FH109" s="273"/>
      <c r="FI109" s="273"/>
      <c r="FJ109" s="273"/>
      <c r="FK109" s="273"/>
      <c r="FL109" s="273"/>
      <c r="FM109" s="273"/>
      <c r="FN109" s="296"/>
      <c r="FO109" s="293"/>
      <c r="FP109" s="293"/>
      <c r="FQ109" s="293"/>
      <c r="FR109" s="293"/>
      <c r="FS109" s="293"/>
      <c r="FT109" s="2"/>
      <c r="FU109" s="13"/>
      <c r="FV109" s="2"/>
      <c r="FW109" s="2"/>
    </row>
    <row r="110" spans="3:179" ht="6" customHeight="1">
      <c r="C110" s="273"/>
      <c r="D110" s="273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9"/>
      <c r="Y110" s="280"/>
      <c r="Z110" s="280"/>
      <c r="AA110" s="280"/>
      <c r="AB110" s="280"/>
      <c r="AC110" s="280"/>
      <c r="AD110" s="280"/>
      <c r="AE110" s="280"/>
      <c r="AF110" s="281"/>
      <c r="AG110" s="287" t="s">
        <v>82</v>
      </c>
      <c r="AH110" s="288"/>
      <c r="AI110" s="288"/>
      <c r="AJ110" s="288"/>
      <c r="AK110" s="288" t="s">
        <v>83</v>
      </c>
      <c r="AL110" s="288"/>
      <c r="AM110" s="288"/>
      <c r="AN110" s="288"/>
      <c r="AO110" s="288"/>
      <c r="AP110" s="280"/>
      <c r="AQ110" s="280"/>
      <c r="AR110" s="280"/>
      <c r="AS110" s="280"/>
      <c r="AT110" s="280"/>
      <c r="AU110" s="280"/>
      <c r="AV110" s="280"/>
      <c r="AW110" s="280"/>
      <c r="AX110" s="280"/>
      <c r="AY110" s="281"/>
      <c r="AZ110" s="2"/>
      <c r="BA110" s="273"/>
      <c r="BB110" s="273"/>
      <c r="BC110" s="273"/>
      <c r="BD110" s="273"/>
      <c r="BE110" s="275"/>
      <c r="BF110" s="275"/>
      <c r="BG110" s="275"/>
      <c r="BH110" s="275"/>
      <c r="BI110" s="275"/>
      <c r="BJ110" s="275"/>
      <c r="BK110" s="275"/>
      <c r="BL110" s="275"/>
      <c r="BM110" s="275"/>
      <c r="BN110" s="275"/>
      <c r="BO110" s="275"/>
      <c r="BP110" s="275"/>
      <c r="BQ110" s="275"/>
      <c r="BR110" s="275"/>
      <c r="BS110" s="275"/>
      <c r="BT110" s="275"/>
      <c r="BU110" s="275"/>
      <c r="BV110" s="275"/>
      <c r="BW110" s="275"/>
      <c r="BX110" s="275"/>
      <c r="BY110" s="275"/>
      <c r="BZ110" s="275"/>
      <c r="CA110" s="275"/>
      <c r="CB110" s="275"/>
      <c r="CC110" s="275"/>
      <c r="CD110" s="275"/>
      <c r="CE110" s="275"/>
      <c r="CF110" s="293"/>
      <c r="CG110" s="293"/>
      <c r="CH110" s="293"/>
      <c r="CI110" s="293"/>
      <c r="CJ110" s="293"/>
      <c r="CK110" s="293"/>
      <c r="CL110" s="293"/>
      <c r="CM110" s="293"/>
      <c r="CN110" s="293"/>
      <c r="CO110" s="293"/>
      <c r="CP110" s="293"/>
      <c r="CQ110" s="293"/>
      <c r="CR110" s="273" t="s">
        <v>82</v>
      </c>
      <c r="CS110" s="273"/>
      <c r="CT110" s="273"/>
      <c r="CU110" s="273"/>
      <c r="CV110" s="273"/>
      <c r="CW110" s="273" t="s">
        <v>83</v>
      </c>
      <c r="CX110" s="273"/>
      <c r="CY110" s="273"/>
      <c r="CZ110" s="273"/>
      <c r="DA110" s="273"/>
      <c r="DB110" s="293"/>
      <c r="DC110" s="293"/>
      <c r="DD110" s="293"/>
      <c r="DE110" s="293"/>
      <c r="DF110" s="293"/>
      <c r="DG110" s="293"/>
      <c r="DH110" s="293"/>
      <c r="DI110" s="293"/>
      <c r="DJ110" s="293"/>
      <c r="DK110" s="293"/>
      <c r="DL110" s="293"/>
      <c r="DM110" s="293"/>
      <c r="DN110" s="293"/>
      <c r="DO110" s="293"/>
      <c r="DP110" s="2"/>
      <c r="DQ110" s="273"/>
      <c r="DR110" s="273"/>
      <c r="DS110" s="273"/>
      <c r="DT110" s="273"/>
      <c r="DU110" s="273"/>
      <c r="DV110" s="273"/>
      <c r="DW110" s="275"/>
      <c r="DX110" s="275"/>
      <c r="DY110" s="275"/>
      <c r="DZ110" s="275"/>
      <c r="EA110" s="275"/>
      <c r="EB110" s="275"/>
      <c r="EC110" s="275"/>
      <c r="ED110" s="275"/>
      <c r="EE110" s="275"/>
      <c r="EF110" s="275"/>
      <c r="EG110" s="275"/>
      <c r="EH110" s="275"/>
      <c r="EI110" s="275"/>
      <c r="EJ110" s="275"/>
      <c r="EK110" s="275"/>
      <c r="EL110" s="275"/>
      <c r="EM110" s="275"/>
      <c r="EN110" s="275"/>
      <c r="EO110" s="275"/>
      <c r="EP110" s="275"/>
      <c r="EQ110" s="275"/>
      <c r="ER110" s="275"/>
      <c r="ES110" s="275"/>
      <c r="ET110" s="275"/>
      <c r="EU110" s="275"/>
      <c r="EV110" s="275"/>
      <c r="EW110" s="372"/>
      <c r="EX110" s="372"/>
      <c r="EY110" s="372"/>
      <c r="EZ110" s="372"/>
      <c r="FA110" s="372"/>
      <c r="FB110" s="372"/>
      <c r="FC110" s="372"/>
      <c r="FD110" s="372"/>
      <c r="FE110" s="372"/>
      <c r="FF110" s="372"/>
      <c r="FG110" s="372"/>
      <c r="FH110" s="273" t="s">
        <v>82</v>
      </c>
      <c r="FI110" s="273"/>
      <c r="FJ110" s="273"/>
      <c r="FK110" s="273" t="s">
        <v>83</v>
      </c>
      <c r="FL110" s="273"/>
      <c r="FM110" s="273"/>
      <c r="FN110" s="296"/>
      <c r="FO110" s="293"/>
      <c r="FP110" s="293"/>
      <c r="FQ110" s="293"/>
      <c r="FR110" s="293"/>
      <c r="FS110" s="293"/>
      <c r="FT110" s="2"/>
      <c r="FU110" s="13"/>
      <c r="FV110" s="2"/>
      <c r="FW110" s="2"/>
    </row>
    <row r="111" spans="3:179" ht="6" customHeight="1" thickBot="1">
      <c r="C111" s="274"/>
      <c r="D111" s="274"/>
      <c r="E111" s="275"/>
      <c r="F111" s="275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  <c r="X111" s="282"/>
      <c r="Y111" s="283"/>
      <c r="Z111" s="283"/>
      <c r="AA111" s="283"/>
      <c r="AB111" s="283"/>
      <c r="AC111" s="283"/>
      <c r="AD111" s="283"/>
      <c r="AE111" s="283"/>
      <c r="AF111" s="284"/>
      <c r="AG111" s="312"/>
      <c r="AH111" s="313"/>
      <c r="AI111" s="313"/>
      <c r="AJ111" s="313"/>
      <c r="AK111" s="313"/>
      <c r="AL111" s="313"/>
      <c r="AM111" s="313"/>
      <c r="AN111" s="313"/>
      <c r="AO111" s="313"/>
      <c r="AP111" s="289"/>
      <c r="AQ111" s="289"/>
      <c r="AR111" s="289"/>
      <c r="AS111" s="289"/>
      <c r="AT111" s="289"/>
      <c r="AU111" s="289"/>
      <c r="AV111" s="290"/>
      <c r="AW111" s="290"/>
      <c r="AX111" s="290"/>
      <c r="AY111" s="291"/>
      <c r="AZ111" s="2"/>
      <c r="BA111" s="292"/>
      <c r="BB111" s="292"/>
      <c r="BC111" s="292"/>
      <c r="BD111" s="292"/>
      <c r="BE111" s="275"/>
      <c r="BF111" s="275"/>
      <c r="BG111" s="275"/>
      <c r="BH111" s="275"/>
      <c r="BI111" s="275"/>
      <c r="BJ111" s="275"/>
      <c r="BK111" s="275"/>
      <c r="BL111" s="275"/>
      <c r="BM111" s="275"/>
      <c r="BN111" s="275"/>
      <c r="BO111" s="275"/>
      <c r="BP111" s="275"/>
      <c r="BQ111" s="275"/>
      <c r="BR111" s="275"/>
      <c r="BS111" s="275"/>
      <c r="BT111" s="275"/>
      <c r="BU111" s="275"/>
      <c r="BV111" s="275"/>
      <c r="BW111" s="275"/>
      <c r="BX111" s="275"/>
      <c r="BY111" s="275"/>
      <c r="BZ111" s="275"/>
      <c r="CA111" s="275"/>
      <c r="CB111" s="275"/>
      <c r="CC111" s="275"/>
      <c r="CD111" s="275"/>
      <c r="CE111" s="275"/>
      <c r="CF111" s="293"/>
      <c r="CG111" s="293"/>
      <c r="CH111" s="293"/>
      <c r="CI111" s="293"/>
      <c r="CJ111" s="293"/>
      <c r="CK111" s="293"/>
      <c r="CL111" s="293"/>
      <c r="CM111" s="293"/>
      <c r="CN111" s="293"/>
      <c r="CO111" s="293"/>
      <c r="CP111" s="293"/>
      <c r="CQ111" s="293"/>
      <c r="CR111" s="292"/>
      <c r="CS111" s="292"/>
      <c r="CT111" s="292"/>
      <c r="CU111" s="292"/>
      <c r="CV111" s="292"/>
      <c r="CW111" s="292"/>
      <c r="CX111" s="292"/>
      <c r="CY111" s="292"/>
      <c r="CZ111" s="292"/>
      <c r="DA111" s="292"/>
      <c r="DB111" s="298"/>
      <c r="DC111" s="298"/>
      <c r="DD111" s="298"/>
      <c r="DE111" s="298"/>
      <c r="DF111" s="298"/>
      <c r="DG111" s="298"/>
      <c r="DH111" s="298"/>
      <c r="DI111" s="298"/>
      <c r="DJ111" s="298"/>
      <c r="DK111" s="293"/>
      <c r="DL111" s="293"/>
      <c r="DM111" s="293"/>
      <c r="DN111" s="293"/>
      <c r="DO111" s="293"/>
      <c r="DP111" s="2"/>
      <c r="DQ111" s="292"/>
      <c r="DR111" s="292"/>
      <c r="DS111" s="292"/>
      <c r="DT111" s="292"/>
      <c r="DU111" s="292"/>
      <c r="DV111" s="292"/>
      <c r="DW111" s="275"/>
      <c r="DX111" s="275"/>
      <c r="DY111" s="275"/>
      <c r="DZ111" s="275"/>
      <c r="EA111" s="275"/>
      <c r="EB111" s="275"/>
      <c r="EC111" s="275"/>
      <c r="ED111" s="275"/>
      <c r="EE111" s="275"/>
      <c r="EF111" s="275"/>
      <c r="EG111" s="275"/>
      <c r="EH111" s="275"/>
      <c r="EI111" s="275"/>
      <c r="EJ111" s="275"/>
      <c r="EK111" s="275"/>
      <c r="EL111" s="275"/>
      <c r="EM111" s="275"/>
      <c r="EN111" s="275"/>
      <c r="EO111" s="275"/>
      <c r="EP111" s="275"/>
      <c r="EQ111" s="275"/>
      <c r="ER111" s="275"/>
      <c r="ES111" s="275"/>
      <c r="ET111" s="275"/>
      <c r="EU111" s="275"/>
      <c r="EV111" s="275"/>
      <c r="EW111" s="372"/>
      <c r="EX111" s="372"/>
      <c r="EY111" s="372"/>
      <c r="EZ111" s="372"/>
      <c r="FA111" s="372"/>
      <c r="FB111" s="372"/>
      <c r="FC111" s="372"/>
      <c r="FD111" s="372"/>
      <c r="FE111" s="372"/>
      <c r="FF111" s="372"/>
      <c r="FG111" s="372"/>
      <c r="FH111" s="292"/>
      <c r="FI111" s="292"/>
      <c r="FJ111" s="292"/>
      <c r="FK111" s="292"/>
      <c r="FL111" s="292"/>
      <c r="FM111" s="292"/>
      <c r="FN111" s="297"/>
      <c r="FO111" s="298"/>
      <c r="FP111" s="298"/>
      <c r="FQ111" s="298"/>
      <c r="FR111" s="293"/>
      <c r="FS111" s="293"/>
      <c r="FT111" s="2"/>
      <c r="FU111" s="13"/>
      <c r="FV111" s="2"/>
      <c r="FW111" s="2"/>
    </row>
    <row r="112" spans="3:179" ht="7.5" customHeight="1">
      <c r="C112" s="299"/>
      <c r="D112" s="300"/>
      <c r="E112" s="303"/>
      <c r="F112" s="304"/>
      <c r="G112" s="304"/>
      <c r="H112" s="304"/>
      <c r="I112" s="304"/>
      <c r="J112" s="304"/>
      <c r="K112" s="304"/>
      <c r="L112" s="304"/>
      <c r="M112" s="304"/>
      <c r="N112" s="304"/>
      <c r="O112" s="304"/>
      <c r="P112" s="304"/>
      <c r="Q112" s="304"/>
      <c r="R112" s="304"/>
      <c r="S112" s="304"/>
      <c r="T112" s="304"/>
      <c r="U112" s="304"/>
      <c r="V112" s="304"/>
      <c r="W112" s="304"/>
      <c r="X112" s="305" t="s">
        <v>37</v>
      </c>
      <c r="Y112" s="305"/>
      <c r="Z112" s="305"/>
      <c r="AA112" s="305"/>
      <c r="AB112" s="305"/>
      <c r="AC112" s="305"/>
      <c r="AD112" s="305"/>
      <c r="AE112" s="305"/>
      <c r="AF112" s="305"/>
      <c r="AG112" s="306"/>
      <c r="AH112" s="307"/>
      <c r="AI112" s="307"/>
      <c r="AJ112" s="307"/>
      <c r="AK112" s="307"/>
      <c r="AL112" s="307"/>
      <c r="AM112" s="307"/>
      <c r="AN112" s="307"/>
      <c r="AO112" s="307"/>
      <c r="AP112" s="307"/>
      <c r="AQ112" s="307"/>
      <c r="AR112" s="307"/>
      <c r="AS112" s="307"/>
      <c r="AT112" s="307"/>
      <c r="AU112" s="310"/>
      <c r="AV112" s="333" t="s">
        <v>37</v>
      </c>
      <c r="AW112" s="333"/>
      <c r="AX112" s="333"/>
      <c r="AY112" s="334"/>
      <c r="AZ112" s="11"/>
      <c r="BA112" s="299"/>
      <c r="BB112" s="330"/>
      <c r="BC112" s="330"/>
      <c r="BD112" s="300"/>
      <c r="BE112" s="303"/>
      <c r="BF112" s="304"/>
      <c r="BG112" s="304"/>
      <c r="BH112" s="304"/>
      <c r="BI112" s="304"/>
      <c r="BJ112" s="304"/>
      <c r="BK112" s="304"/>
      <c r="BL112" s="304"/>
      <c r="BM112" s="304"/>
      <c r="BN112" s="304"/>
      <c r="BO112" s="304"/>
      <c r="BP112" s="304"/>
      <c r="BQ112" s="304"/>
      <c r="BR112" s="304"/>
      <c r="BS112" s="304"/>
      <c r="BT112" s="304"/>
      <c r="BU112" s="304"/>
      <c r="BV112" s="304"/>
      <c r="BW112" s="304"/>
      <c r="BX112" s="304"/>
      <c r="BY112" s="304"/>
      <c r="BZ112" s="304"/>
      <c r="CA112" s="304"/>
      <c r="CB112" s="304"/>
      <c r="CC112" s="304"/>
      <c r="CD112" s="304"/>
      <c r="CE112" s="304"/>
      <c r="CF112" s="332" t="s">
        <v>37</v>
      </c>
      <c r="CG112" s="332"/>
      <c r="CH112" s="332"/>
      <c r="CI112" s="332"/>
      <c r="CJ112" s="332"/>
      <c r="CK112" s="332"/>
      <c r="CL112" s="332"/>
      <c r="CM112" s="332"/>
      <c r="CN112" s="332"/>
      <c r="CO112" s="332"/>
      <c r="CP112" s="332"/>
      <c r="CQ112" s="332"/>
      <c r="CR112" s="306"/>
      <c r="CS112" s="307"/>
      <c r="CT112" s="307"/>
      <c r="CU112" s="307"/>
      <c r="CV112" s="307"/>
      <c r="CW112" s="307"/>
      <c r="CX112" s="307"/>
      <c r="CY112" s="307"/>
      <c r="CZ112" s="307"/>
      <c r="DA112" s="307"/>
      <c r="DB112" s="307"/>
      <c r="DC112" s="307"/>
      <c r="DD112" s="307"/>
      <c r="DE112" s="307"/>
      <c r="DF112" s="307"/>
      <c r="DG112" s="307"/>
      <c r="DH112" s="307"/>
      <c r="DI112" s="307"/>
      <c r="DJ112" s="310"/>
      <c r="DK112" s="328" t="s">
        <v>37</v>
      </c>
      <c r="DL112" s="329"/>
      <c r="DM112" s="329"/>
      <c r="DN112" s="329"/>
      <c r="DO112" s="329"/>
      <c r="DQ112" s="299"/>
      <c r="DR112" s="330"/>
      <c r="DS112" s="330"/>
      <c r="DT112" s="330"/>
      <c r="DU112" s="330"/>
      <c r="DV112" s="300"/>
      <c r="DW112" s="303"/>
      <c r="DX112" s="304"/>
      <c r="DY112" s="304"/>
      <c r="DZ112" s="304"/>
      <c r="EA112" s="304"/>
      <c r="EB112" s="304"/>
      <c r="EC112" s="304"/>
      <c r="ED112" s="304"/>
      <c r="EE112" s="304"/>
      <c r="EF112" s="304"/>
      <c r="EG112" s="304"/>
      <c r="EH112" s="304"/>
      <c r="EI112" s="304"/>
      <c r="EJ112" s="304"/>
      <c r="EK112" s="304"/>
      <c r="EL112" s="304"/>
      <c r="EM112" s="304"/>
      <c r="EN112" s="304"/>
      <c r="EO112" s="304"/>
      <c r="EP112" s="304"/>
      <c r="EQ112" s="304"/>
      <c r="ER112" s="304"/>
      <c r="ES112" s="304"/>
      <c r="ET112" s="304"/>
      <c r="EU112" s="304"/>
      <c r="EV112" s="304"/>
      <c r="EW112" s="332" t="s">
        <v>37</v>
      </c>
      <c r="EX112" s="332"/>
      <c r="EY112" s="332"/>
      <c r="EZ112" s="332"/>
      <c r="FA112" s="332"/>
      <c r="FB112" s="332"/>
      <c r="FC112" s="332"/>
      <c r="FD112" s="332"/>
      <c r="FE112" s="332"/>
      <c r="FF112" s="332"/>
      <c r="FG112" s="332"/>
      <c r="FH112" s="306"/>
      <c r="FI112" s="307"/>
      <c r="FJ112" s="307"/>
      <c r="FK112" s="307"/>
      <c r="FL112" s="307"/>
      <c r="FM112" s="307"/>
      <c r="FN112" s="307"/>
      <c r="FO112" s="307"/>
      <c r="FP112" s="307"/>
      <c r="FQ112" s="310"/>
      <c r="FR112" s="314" t="s">
        <v>37</v>
      </c>
      <c r="FS112" s="315"/>
    </row>
    <row r="113" spans="3:176" ht="4.5" customHeight="1">
      <c r="C113" s="301"/>
      <c r="D113" s="302"/>
      <c r="E113" s="303"/>
      <c r="F113" s="304"/>
      <c r="G113" s="304"/>
      <c r="H113" s="304"/>
      <c r="I113" s="304"/>
      <c r="J113" s="304"/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  <c r="U113" s="304"/>
      <c r="V113" s="304"/>
      <c r="W113" s="304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08"/>
      <c r="AH113" s="309"/>
      <c r="AI113" s="309"/>
      <c r="AJ113" s="309"/>
      <c r="AK113" s="309"/>
      <c r="AL113" s="309"/>
      <c r="AM113" s="309"/>
      <c r="AN113" s="309"/>
      <c r="AO113" s="309"/>
      <c r="AP113" s="309"/>
      <c r="AQ113" s="309"/>
      <c r="AR113" s="309"/>
      <c r="AS113" s="309"/>
      <c r="AT113" s="309"/>
      <c r="AU113" s="311"/>
      <c r="AV113" s="317" t="s">
        <v>84</v>
      </c>
      <c r="AW113" s="317"/>
      <c r="AX113" s="317"/>
      <c r="AY113" s="318"/>
      <c r="AZ113" s="11"/>
      <c r="BA113" s="301"/>
      <c r="BB113" s="331"/>
      <c r="BC113" s="331"/>
      <c r="BD113" s="302"/>
      <c r="BE113" s="303"/>
      <c r="BF113" s="304"/>
      <c r="BG113" s="304"/>
      <c r="BH113" s="304"/>
      <c r="BI113" s="304"/>
      <c r="BJ113" s="304"/>
      <c r="BK113" s="304"/>
      <c r="BL113" s="304"/>
      <c r="BM113" s="304"/>
      <c r="BN113" s="304"/>
      <c r="BO113" s="304"/>
      <c r="BP113" s="304"/>
      <c r="BQ113" s="304"/>
      <c r="BR113" s="304"/>
      <c r="BS113" s="304"/>
      <c r="BT113" s="304"/>
      <c r="BU113" s="304"/>
      <c r="BV113" s="304"/>
      <c r="BW113" s="304"/>
      <c r="BX113" s="304"/>
      <c r="BY113" s="304"/>
      <c r="BZ113" s="304"/>
      <c r="CA113" s="304"/>
      <c r="CB113" s="304"/>
      <c r="CC113" s="304"/>
      <c r="CD113" s="304"/>
      <c r="CE113" s="304"/>
      <c r="CF113" s="316"/>
      <c r="CG113" s="316"/>
      <c r="CH113" s="316"/>
      <c r="CI113" s="316"/>
      <c r="CJ113" s="316"/>
      <c r="CK113" s="316"/>
      <c r="CL113" s="316"/>
      <c r="CM113" s="316"/>
      <c r="CN113" s="316"/>
      <c r="CO113" s="316"/>
      <c r="CP113" s="316"/>
      <c r="CQ113" s="316"/>
      <c r="CR113" s="308"/>
      <c r="CS113" s="309"/>
      <c r="CT113" s="309"/>
      <c r="CU113" s="309"/>
      <c r="CV113" s="309"/>
      <c r="CW113" s="309"/>
      <c r="CX113" s="309"/>
      <c r="CY113" s="309"/>
      <c r="CZ113" s="309"/>
      <c r="DA113" s="309"/>
      <c r="DB113" s="309"/>
      <c r="DC113" s="309"/>
      <c r="DD113" s="309"/>
      <c r="DE113" s="309"/>
      <c r="DF113" s="309"/>
      <c r="DG113" s="309"/>
      <c r="DH113" s="309"/>
      <c r="DI113" s="309"/>
      <c r="DJ113" s="311"/>
      <c r="DK113" s="320" t="s">
        <v>84</v>
      </c>
      <c r="DL113" s="321"/>
      <c r="DM113" s="321"/>
      <c r="DN113" s="321"/>
      <c r="DO113" s="321"/>
      <c r="DQ113" s="301"/>
      <c r="DR113" s="331"/>
      <c r="DS113" s="331"/>
      <c r="DT113" s="331"/>
      <c r="DU113" s="331"/>
      <c r="DV113" s="302"/>
      <c r="DW113" s="303"/>
      <c r="DX113" s="304"/>
      <c r="DY113" s="304"/>
      <c r="DZ113" s="304"/>
      <c r="EA113" s="304"/>
      <c r="EB113" s="304"/>
      <c r="EC113" s="304"/>
      <c r="ED113" s="304"/>
      <c r="EE113" s="304"/>
      <c r="EF113" s="304"/>
      <c r="EG113" s="304"/>
      <c r="EH113" s="304"/>
      <c r="EI113" s="304"/>
      <c r="EJ113" s="304"/>
      <c r="EK113" s="304"/>
      <c r="EL113" s="304"/>
      <c r="EM113" s="304"/>
      <c r="EN113" s="304"/>
      <c r="EO113" s="304"/>
      <c r="EP113" s="304"/>
      <c r="EQ113" s="304"/>
      <c r="ER113" s="304"/>
      <c r="ES113" s="304"/>
      <c r="ET113" s="304"/>
      <c r="EU113" s="304"/>
      <c r="EV113" s="304"/>
      <c r="EW113" s="338"/>
      <c r="EX113" s="338"/>
      <c r="EY113" s="338"/>
      <c r="EZ113" s="338"/>
      <c r="FA113" s="338"/>
      <c r="FB113" s="338"/>
      <c r="FC113" s="338"/>
      <c r="FD113" s="338"/>
      <c r="FE113" s="338"/>
      <c r="FF113" s="338"/>
      <c r="FG113" s="338"/>
      <c r="FH113" s="308"/>
      <c r="FI113" s="309"/>
      <c r="FJ113" s="309"/>
      <c r="FK113" s="309"/>
      <c r="FL113" s="309"/>
      <c r="FM113" s="309"/>
      <c r="FN113" s="309"/>
      <c r="FO113" s="309"/>
      <c r="FP113" s="309"/>
      <c r="FQ113" s="311"/>
      <c r="FR113" s="324" t="s">
        <v>84</v>
      </c>
      <c r="FS113" s="325"/>
    </row>
    <row r="114" spans="3:176" ht="9" customHeight="1">
      <c r="C114" s="301"/>
      <c r="D114" s="302"/>
      <c r="E114" s="303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  <c r="U114" s="304"/>
      <c r="V114" s="304"/>
      <c r="W114" s="304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08"/>
      <c r="AH114" s="309"/>
      <c r="AI114" s="309"/>
      <c r="AJ114" s="309"/>
      <c r="AK114" s="309"/>
      <c r="AL114" s="309"/>
      <c r="AM114" s="309"/>
      <c r="AN114" s="309"/>
      <c r="AO114" s="309"/>
      <c r="AP114" s="309"/>
      <c r="AQ114" s="309"/>
      <c r="AR114" s="309"/>
      <c r="AS114" s="309"/>
      <c r="AT114" s="309"/>
      <c r="AU114" s="311"/>
      <c r="AV114" s="319"/>
      <c r="AW114" s="319"/>
      <c r="AX114" s="319"/>
      <c r="AY114" s="320"/>
      <c r="AZ114" s="21"/>
      <c r="BA114" s="301"/>
      <c r="BB114" s="331"/>
      <c r="BC114" s="331"/>
      <c r="BD114" s="302"/>
      <c r="BE114" s="303"/>
      <c r="BF114" s="304"/>
      <c r="BG114" s="304"/>
      <c r="BH114" s="304"/>
      <c r="BI114" s="304"/>
      <c r="BJ114" s="304"/>
      <c r="BK114" s="304"/>
      <c r="BL114" s="304"/>
      <c r="BM114" s="304"/>
      <c r="BN114" s="304"/>
      <c r="BO114" s="304"/>
      <c r="BP114" s="304"/>
      <c r="BQ114" s="304"/>
      <c r="BR114" s="304"/>
      <c r="BS114" s="304"/>
      <c r="BT114" s="304"/>
      <c r="BU114" s="304"/>
      <c r="BV114" s="304"/>
      <c r="BW114" s="304"/>
      <c r="BX114" s="304"/>
      <c r="BY114" s="304"/>
      <c r="BZ114" s="304"/>
      <c r="CA114" s="304"/>
      <c r="CB114" s="304"/>
      <c r="CC114" s="304"/>
      <c r="CD114" s="304"/>
      <c r="CE114" s="304"/>
      <c r="CF114" s="316"/>
      <c r="CG114" s="316"/>
      <c r="CH114" s="316"/>
      <c r="CI114" s="316"/>
      <c r="CJ114" s="316"/>
      <c r="CK114" s="316"/>
      <c r="CL114" s="316"/>
      <c r="CM114" s="316"/>
      <c r="CN114" s="316"/>
      <c r="CO114" s="316"/>
      <c r="CP114" s="316"/>
      <c r="CQ114" s="316"/>
      <c r="CR114" s="308"/>
      <c r="CS114" s="309"/>
      <c r="CT114" s="309"/>
      <c r="CU114" s="309"/>
      <c r="CV114" s="309"/>
      <c r="CW114" s="309"/>
      <c r="CX114" s="309"/>
      <c r="CY114" s="309"/>
      <c r="CZ114" s="309"/>
      <c r="DA114" s="309"/>
      <c r="DB114" s="309"/>
      <c r="DC114" s="309"/>
      <c r="DD114" s="309"/>
      <c r="DE114" s="309"/>
      <c r="DF114" s="309"/>
      <c r="DG114" s="309"/>
      <c r="DH114" s="309"/>
      <c r="DI114" s="309"/>
      <c r="DJ114" s="311"/>
      <c r="DK114" s="322"/>
      <c r="DL114" s="323"/>
      <c r="DM114" s="323"/>
      <c r="DN114" s="323"/>
      <c r="DO114" s="323"/>
      <c r="DQ114" s="301"/>
      <c r="DR114" s="331"/>
      <c r="DS114" s="331"/>
      <c r="DT114" s="331"/>
      <c r="DU114" s="331"/>
      <c r="DV114" s="302"/>
      <c r="DW114" s="303"/>
      <c r="DX114" s="304"/>
      <c r="DY114" s="304"/>
      <c r="DZ114" s="304"/>
      <c r="EA114" s="304"/>
      <c r="EB114" s="304"/>
      <c r="EC114" s="304"/>
      <c r="ED114" s="304"/>
      <c r="EE114" s="304"/>
      <c r="EF114" s="304"/>
      <c r="EG114" s="304"/>
      <c r="EH114" s="304"/>
      <c r="EI114" s="304"/>
      <c r="EJ114" s="304"/>
      <c r="EK114" s="304"/>
      <c r="EL114" s="304"/>
      <c r="EM114" s="304"/>
      <c r="EN114" s="304"/>
      <c r="EO114" s="304"/>
      <c r="EP114" s="304"/>
      <c r="EQ114" s="304"/>
      <c r="ER114" s="304"/>
      <c r="ES114" s="304"/>
      <c r="ET114" s="304"/>
      <c r="EU114" s="304"/>
      <c r="EV114" s="304"/>
      <c r="EW114" s="338"/>
      <c r="EX114" s="338"/>
      <c r="EY114" s="338"/>
      <c r="EZ114" s="338"/>
      <c r="FA114" s="338"/>
      <c r="FB114" s="338"/>
      <c r="FC114" s="338"/>
      <c r="FD114" s="338"/>
      <c r="FE114" s="338"/>
      <c r="FF114" s="338"/>
      <c r="FG114" s="338"/>
      <c r="FH114" s="308"/>
      <c r="FI114" s="309"/>
      <c r="FJ114" s="309"/>
      <c r="FK114" s="309"/>
      <c r="FL114" s="309"/>
      <c r="FM114" s="309"/>
      <c r="FN114" s="309"/>
      <c r="FO114" s="309"/>
      <c r="FP114" s="309"/>
      <c r="FQ114" s="311"/>
      <c r="FR114" s="326"/>
      <c r="FS114" s="327"/>
    </row>
    <row r="115" spans="3:176" ht="8.25" customHeight="1">
      <c r="C115" s="301"/>
      <c r="D115" s="302"/>
      <c r="E115" s="303"/>
      <c r="F115" s="304"/>
      <c r="G115" s="304"/>
      <c r="H115" s="304"/>
      <c r="I115" s="304"/>
      <c r="J115" s="304"/>
      <c r="K115" s="304"/>
      <c r="L115" s="304"/>
      <c r="M115" s="304"/>
      <c r="N115" s="304"/>
      <c r="O115" s="304"/>
      <c r="P115" s="304"/>
      <c r="Q115" s="304"/>
      <c r="R115" s="304"/>
      <c r="S115" s="304"/>
      <c r="T115" s="304"/>
      <c r="U115" s="304"/>
      <c r="V115" s="304"/>
      <c r="W115" s="304"/>
      <c r="X115" s="344" t="s">
        <v>37</v>
      </c>
      <c r="Y115" s="345"/>
      <c r="Z115" s="345"/>
      <c r="AA115" s="345"/>
      <c r="AB115" s="345"/>
      <c r="AC115" s="345"/>
      <c r="AD115" s="345"/>
      <c r="AE115" s="345"/>
      <c r="AF115" s="345"/>
      <c r="AG115" s="308"/>
      <c r="AH115" s="309"/>
      <c r="AI115" s="309"/>
      <c r="AJ115" s="309"/>
      <c r="AK115" s="309"/>
      <c r="AL115" s="309"/>
      <c r="AM115" s="309"/>
      <c r="AN115" s="309"/>
      <c r="AO115" s="309"/>
      <c r="AP115" s="309"/>
      <c r="AQ115" s="309"/>
      <c r="AR115" s="309"/>
      <c r="AS115" s="309"/>
      <c r="AT115" s="309"/>
      <c r="AU115" s="311"/>
      <c r="AV115" s="333" t="s">
        <v>37</v>
      </c>
      <c r="AW115" s="333"/>
      <c r="AX115" s="333"/>
      <c r="AY115" s="334"/>
      <c r="BA115" s="301"/>
      <c r="BB115" s="331"/>
      <c r="BC115" s="331"/>
      <c r="BD115" s="302"/>
      <c r="BE115" s="303"/>
      <c r="BF115" s="304"/>
      <c r="BG115" s="304"/>
      <c r="BH115" s="304"/>
      <c r="BI115" s="304"/>
      <c r="BJ115" s="304"/>
      <c r="BK115" s="304"/>
      <c r="BL115" s="304"/>
      <c r="BM115" s="304"/>
      <c r="BN115" s="304"/>
      <c r="BO115" s="304"/>
      <c r="BP115" s="304"/>
      <c r="BQ115" s="304"/>
      <c r="BR115" s="304"/>
      <c r="BS115" s="304"/>
      <c r="BT115" s="304"/>
      <c r="BU115" s="304"/>
      <c r="BV115" s="304"/>
      <c r="BW115" s="304"/>
      <c r="BX115" s="304"/>
      <c r="BY115" s="304"/>
      <c r="BZ115" s="304"/>
      <c r="CA115" s="304"/>
      <c r="CB115" s="304"/>
      <c r="CC115" s="304"/>
      <c r="CD115" s="304"/>
      <c r="CE115" s="304"/>
      <c r="CF115" s="341" t="s">
        <v>37</v>
      </c>
      <c r="CG115" s="340"/>
      <c r="CH115" s="340"/>
      <c r="CI115" s="340"/>
      <c r="CJ115" s="340"/>
      <c r="CK115" s="340"/>
      <c r="CL115" s="340"/>
      <c r="CM115" s="340"/>
      <c r="CN115" s="340"/>
      <c r="CO115" s="340"/>
      <c r="CP115" s="340"/>
      <c r="CQ115" s="340"/>
      <c r="CR115" s="308"/>
      <c r="CS115" s="309"/>
      <c r="CT115" s="309"/>
      <c r="CU115" s="309"/>
      <c r="CV115" s="309"/>
      <c r="CW115" s="309"/>
      <c r="CX115" s="309"/>
      <c r="CY115" s="309"/>
      <c r="CZ115" s="309"/>
      <c r="DA115" s="309"/>
      <c r="DB115" s="309"/>
      <c r="DC115" s="309"/>
      <c r="DD115" s="309"/>
      <c r="DE115" s="309"/>
      <c r="DF115" s="309"/>
      <c r="DG115" s="309"/>
      <c r="DH115" s="309"/>
      <c r="DI115" s="309"/>
      <c r="DJ115" s="311"/>
      <c r="DK115" s="328" t="s">
        <v>37</v>
      </c>
      <c r="DL115" s="329"/>
      <c r="DM115" s="329"/>
      <c r="DN115" s="329"/>
      <c r="DO115" s="329"/>
      <c r="DQ115" s="301"/>
      <c r="DR115" s="331"/>
      <c r="DS115" s="331"/>
      <c r="DT115" s="331"/>
      <c r="DU115" s="331"/>
      <c r="DV115" s="302"/>
      <c r="DW115" s="303"/>
      <c r="DX115" s="304"/>
      <c r="DY115" s="304"/>
      <c r="DZ115" s="304"/>
      <c r="EA115" s="304"/>
      <c r="EB115" s="304"/>
      <c r="EC115" s="304"/>
      <c r="ED115" s="304"/>
      <c r="EE115" s="304"/>
      <c r="EF115" s="304"/>
      <c r="EG115" s="304"/>
      <c r="EH115" s="304"/>
      <c r="EI115" s="304"/>
      <c r="EJ115" s="304"/>
      <c r="EK115" s="304"/>
      <c r="EL115" s="304"/>
      <c r="EM115" s="304"/>
      <c r="EN115" s="304"/>
      <c r="EO115" s="304"/>
      <c r="EP115" s="304"/>
      <c r="EQ115" s="304"/>
      <c r="ER115" s="304"/>
      <c r="ES115" s="304"/>
      <c r="ET115" s="304"/>
      <c r="EU115" s="304"/>
      <c r="EV115" s="304"/>
      <c r="EW115" s="340" t="s">
        <v>37</v>
      </c>
      <c r="EX115" s="340"/>
      <c r="EY115" s="340"/>
      <c r="EZ115" s="340"/>
      <c r="FA115" s="340"/>
      <c r="FB115" s="340"/>
      <c r="FC115" s="340"/>
      <c r="FD115" s="340"/>
      <c r="FE115" s="340"/>
      <c r="FF115" s="340"/>
      <c r="FG115" s="340"/>
      <c r="FH115" s="308"/>
      <c r="FI115" s="309"/>
      <c r="FJ115" s="309"/>
      <c r="FK115" s="309"/>
      <c r="FL115" s="309"/>
      <c r="FM115" s="309"/>
      <c r="FN115" s="309"/>
      <c r="FO115" s="309"/>
      <c r="FP115" s="309"/>
      <c r="FQ115" s="311"/>
      <c r="FR115" s="314" t="s">
        <v>37</v>
      </c>
      <c r="FS115" s="315"/>
    </row>
    <row r="116" spans="3:176" ht="4.5" customHeight="1">
      <c r="C116" s="301"/>
      <c r="D116" s="302"/>
      <c r="E116" s="303"/>
      <c r="F116" s="304"/>
      <c r="G116" s="304"/>
      <c r="H116" s="304"/>
      <c r="I116" s="304"/>
      <c r="J116" s="304"/>
      <c r="K116" s="304"/>
      <c r="L116" s="304"/>
      <c r="M116" s="304"/>
      <c r="N116" s="304"/>
      <c r="O116" s="304"/>
      <c r="P116" s="304"/>
      <c r="Q116" s="304"/>
      <c r="R116" s="304"/>
      <c r="S116" s="304"/>
      <c r="T116" s="304"/>
      <c r="U116" s="304"/>
      <c r="V116" s="304"/>
      <c r="W116" s="304"/>
      <c r="X116" s="335"/>
      <c r="Y116" s="316"/>
      <c r="Z116" s="316"/>
      <c r="AA116" s="316"/>
      <c r="AB116" s="316"/>
      <c r="AC116" s="316"/>
      <c r="AD116" s="316"/>
      <c r="AE116" s="316"/>
      <c r="AF116" s="316"/>
      <c r="AG116" s="308"/>
      <c r="AH116" s="309"/>
      <c r="AI116" s="309"/>
      <c r="AJ116" s="309"/>
      <c r="AK116" s="309"/>
      <c r="AL116" s="309"/>
      <c r="AM116" s="309"/>
      <c r="AN116" s="309"/>
      <c r="AO116" s="309"/>
      <c r="AP116" s="309"/>
      <c r="AQ116" s="309"/>
      <c r="AR116" s="309"/>
      <c r="AS116" s="309"/>
      <c r="AT116" s="309"/>
      <c r="AU116" s="311"/>
      <c r="AV116" s="317" t="s">
        <v>84</v>
      </c>
      <c r="AW116" s="317"/>
      <c r="AX116" s="317"/>
      <c r="AY116" s="318"/>
      <c r="BA116" s="301"/>
      <c r="BB116" s="331"/>
      <c r="BC116" s="331"/>
      <c r="BD116" s="302"/>
      <c r="BE116" s="303"/>
      <c r="BF116" s="304"/>
      <c r="BG116" s="304"/>
      <c r="BH116" s="304"/>
      <c r="BI116" s="304"/>
      <c r="BJ116" s="304"/>
      <c r="BK116" s="304"/>
      <c r="BL116" s="304"/>
      <c r="BM116" s="304"/>
      <c r="BN116" s="304"/>
      <c r="BO116" s="304"/>
      <c r="BP116" s="304"/>
      <c r="BQ116" s="304"/>
      <c r="BR116" s="304"/>
      <c r="BS116" s="304"/>
      <c r="BT116" s="304"/>
      <c r="BU116" s="304"/>
      <c r="BV116" s="304"/>
      <c r="BW116" s="304"/>
      <c r="BX116" s="304"/>
      <c r="BY116" s="304"/>
      <c r="BZ116" s="304"/>
      <c r="CA116" s="304"/>
      <c r="CB116" s="304"/>
      <c r="CC116" s="304"/>
      <c r="CD116" s="304"/>
      <c r="CE116" s="304"/>
      <c r="CF116" s="335"/>
      <c r="CG116" s="316"/>
      <c r="CH116" s="316"/>
      <c r="CI116" s="316"/>
      <c r="CJ116" s="316"/>
      <c r="CK116" s="316"/>
      <c r="CL116" s="316"/>
      <c r="CM116" s="316"/>
      <c r="CN116" s="316"/>
      <c r="CO116" s="316"/>
      <c r="CP116" s="316"/>
      <c r="CQ116" s="316"/>
      <c r="CR116" s="308"/>
      <c r="CS116" s="309"/>
      <c r="CT116" s="309"/>
      <c r="CU116" s="309"/>
      <c r="CV116" s="309"/>
      <c r="CW116" s="309"/>
      <c r="CX116" s="309"/>
      <c r="CY116" s="309"/>
      <c r="CZ116" s="309"/>
      <c r="DA116" s="309"/>
      <c r="DB116" s="309"/>
      <c r="DC116" s="309"/>
      <c r="DD116" s="309"/>
      <c r="DE116" s="309"/>
      <c r="DF116" s="309"/>
      <c r="DG116" s="309"/>
      <c r="DH116" s="309"/>
      <c r="DI116" s="309"/>
      <c r="DJ116" s="311"/>
      <c r="DK116" s="320" t="s">
        <v>84</v>
      </c>
      <c r="DL116" s="321"/>
      <c r="DM116" s="321"/>
      <c r="DN116" s="321"/>
      <c r="DO116" s="321"/>
      <c r="DQ116" s="301"/>
      <c r="DR116" s="331"/>
      <c r="DS116" s="331"/>
      <c r="DT116" s="331"/>
      <c r="DU116" s="331"/>
      <c r="DV116" s="302"/>
      <c r="DW116" s="303"/>
      <c r="DX116" s="304"/>
      <c r="DY116" s="304"/>
      <c r="DZ116" s="304"/>
      <c r="EA116" s="304"/>
      <c r="EB116" s="304"/>
      <c r="EC116" s="304"/>
      <c r="ED116" s="304"/>
      <c r="EE116" s="304"/>
      <c r="EF116" s="304"/>
      <c r="EG116" s="304"/>
      <c r="EH116" s="304"/>
      <c r="EI116" s="304"/>
      <c r="EJ116" s="304"/>
      <c r="EK116" s="304"/>
      <c r="EL116" s="304"/>
      <c r="EM116" s="304"/>
      <c r="EN116" s="304"/>
      <c r="EO116" s="304"/>
      <c r="EP116" s="304"/>
      <c r="EQ116" s="304"/>
      <c r="ER116" s="304"/>
      <c r="ES116" s="304"/>
      <c r="ET116" s="304"/>
      <c r="EU116" s="304"/>
      <c r="EV116" s="304"/>
      <c r="EW116" s="338"/>
      <c r="EX116" s="338"/>
      <c r="EY116" s="338"/>
      <c r="EZ116" s="338"/>
      <c r="FA116" s="338"/>
      <c r="FB116" s="338"/>
      <c r="FC116" s="338"/>
      <c r="FD116" s="338"/>
      <c r="FE116" s="338"/>
      <c r="FF116" s="338"/>
      <c r="FG116" s="338"/>
      <c r="FH116" s="308"/>
      <c r="FI116" s="309"/>
      <c r="FJ116" s="309"/>
      <c r="FK116" s="309"/>
      <c r="FL116" s="309"/>
      <c r="FM116" s="309"/>
      <c r="FN116" s="309"/>
      <c r="FO116" s="309"/>
      <c r="FP116" s="309"/>
      <c r="FQ116" s="311"/>
      <c r="FR116" s="324" t="s">
        <v>84</v>
      </c>
      <c r="FS116" s="325"/>
    </row>
    <row r="117" spans="3:176" ht="9" customHeight="1">
      <c r="C117" s="301"/>
      <c r="D117" s="302"/>
      <c r="E117" s="303"/>
      <c r="F117" s="304"/>
      <c r="G117" s="304"/>
      <c r="H117" s="304"/>
      <c r="I117" s="304"/>
      <c r="J117" s="304"/>
      <c r="K117" s="304"/>
      <c r="L117" s="304"/>
      <c r="M117" s="304"/>
      <c r="N117" s="304"/>
      <c r="O117" s="304"/>
      <c r="P117" s="304"/>
      <c r="Q117" s="304"/>
      <c r="R117" s="304"/>
      <c r="S117" s="304"/>
      <c r="T117" s="304"/>
      <c r="U117" s="304"/>
      <c r="V117" s="304"/>
      <c r="W117" s="304"/>
      <c r="X117" s="336"/>
      <c r="Y117" s="337"/>
      <c r="Z117" s="337"/>
      <c r="AA117" s="337"/>
      <c r="AB117" s="337"/>
      <c r="AC117" s="337"/>
      <c r="AD117" s="337"/>
      <c r="AE117" s="337"/>
      <c r="AF117" s="337"/>
      <c r="AG117" s="308"/>
      <c r="AH117" s="309"/>
      <c r="AI117" s="309"/>
      <c r="AJ117" s="309"/>
      <c r="AK117" s="309"/>
      <c r="AL117" s="309"/>
      <c r="AM117" s="309"/>
      <c r="AN117" s="309"/>
      <c r="AO117" s="309"/>
      <c r="AP117" s="309"/>
      <c r="AQ117" s="309"/>
      <c r="AR117" s="309"/>
      <c r="AS117" s="309"/>
      <c r="AT117" s="309"/>
      <c r="AU117" s="311"/>
      <c r="AV117" s="319"/>
      <c r="AW117" s="319"/>
      <c r="AX117" s="319"/>
      <c r="AY117" s="320"/>
      <c r="BA117" s="301"/>
      <c r="BB117" s="331"/>
      <c r="BC117" s="331"/>
      <c r="BD117" s="302"/>
      <c r="BE117" s="303"/>
      <c r="BF117" s="304"/>
      <c r="BG117" s="304"/>
      <c r="BH117" s="304"/>
      <c r="BI117" s="304"/>
      <c r="BJ117" s="304"/>
      <c r="BK117" s="304"/>
      <c r="BL117" s="304"/>
      <c r="BM117" s="304"/>
      <c r="BN117" s="304"/>
      <c r="BO117" s="304"/>
      <c r="BP117" s="304"/>
      <c r="BQ117" s="304"/>
      <c r="BR117" s="304"/>
      <c r="BS117" s="304"/>
      <c r="BT117" s="304"/>
      <c r="BU117" s="304"/>
      <c r="BV117" s="304"/>
      <c r="BW117" s="304"/>
      <c r="BX117" s="304"/>
      <c r="BY117" s="304"/>
      <c r="BZ117" s="304"/>
      <c r="CA117" s="304"/>
      <c r="CB117" s="304"/>
      <c r="CC117" s="304"/>
      <c r="CD117" s="304"/>
      <c r="CE117" s="304"/>
      <c r="CF117" s="336"/>
      <c r="CG117" s="337"/>
      <c r="CH117" s="337"/>
      <c r="CI117" s="337"/>
      <c r="CJ117" s="337"/>
      <c r="CK117" s="337"/>
      <c r="CL117" s="337"/>
      <c r="CM117" s="337"/>
      <c r="CN117" s="337"/>
      <c r="CO117" s="337"/>
      <c r="CP117" s="337"/>
      <c r="CQ117" s="337"/>
      <c r="CR117" s="308"/>
      <c r="CS117" s="309"/>
      <c r="CT117" s="309"/>
      <c r="CU117" s="309"/>
      <c r="CV117" s="309"/>
      <c r="CW117" s="309"/>
      <c r="CX117" s="309"/>
      <c r="CY117" s="309"/>
      <c r="CZ117" s="309"/>
      <c r="DA117" s="309"/>
      <c r="DB117" s="309"/>
      <c r="DC117" s="309"/>
      <c r="DD117" s="309"/>
      <c r="DE117" s="309"/>
      <c r="DF117" s="309"/>
      <c r="DG117" s="309"/>
      <c r="DH117" s="309"/>
      <c r="DI117" s="309"/>
      <c r="DJ117" s="311"/>
      <c r="DK117" s="322"/>
      <c r="DL117" s="323"/>
      <c r="DM117" s="323"/>
      <c r="DN117" s="323"/>
      <c r="DO117" s="323"/>
      <c r="DQ117" s="301"/>
      <c r="DR117" s="331"/>
      <c r="DS117" s="331"/>
      <c r="DT117" s="331"/>
      <c r="DU117" s="331"/>
      <c r="DV117" s="302"/>
      <c r="DW117" s="303"/>
      <c r="DX117" s="304"/>
      <c r="DY117" s="304"/>
      <c r="DZ117" s="304"/>
      <c r="EA117" s="304"/>
      <c r="EB117" s="304"/>
      <c r="EC117" s="304"/>
      <c r="ED117" s="304"/>
      <c r="EE117" s="304"/>
      <c r="EF117" s="304"/>
      <c r="EG117" s="304"/>
      <c r="EH117" s="304"/>
      <c r="EI117" s="304"/>
      <c r="EJ117" s="304"/>
      <c r="EK117" s="304"/>
      <c r="EL117" s="304"/>
      <c r="EM117" s="304"/>
      <c r="EN117" s="304"/>
      <c r="EO117" s="304"/>
      <c r="EP117" s="304"/>
      <c r="EQ117" s="304"/>
      <c r="ER117" s="304"/>
      <c r="ES117" s="304"/>
      <c r="ET117" s="304"/>
      <c r="EU117" s="304"/>
      <c r="EV117" s="304"/>
      <c r="EW117" s="339"/>
      <c r="EX117" s="339"/>
      <c r="EY117" s="339"/>
      <c r="EZ117" s="339"/>
      <c r="FA117" s="339"/>
      <c r="FB117" s="339"/>
      <c r="FC117" s="339"/>
      <c r="FD117" s="339"/>
      <c r="FE117" s="339"/>
      <c r="FF117" s="339"/>
      <c r="FG117" s="339"/>
      <c r="FH117" s="308"/>
      <c r="FI117" s="309"/>
      <c r="FJ117" s="309"/>
      <c r="FK117" s="309"/>
      <c r="FL117" s="309"/>
      <c r="FM117" s="309"/>
      <c r="FN117" s="309"/>
      <c r="FO117" s="309"/>
      <c r="FP117" s="309"/>
      <c r="FQ117" s="311"/>
      <c r="FR117" s="326"/>
      <c r="FS117" s="327"/>
    </row>
    <row r="118" spans="3:176" ht="7.5" customHeight="1">
      <c r="C118" s="301"/>
      <c r="D118" s="302"/>
      <c r="E118" s="303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5" t="s">
        <v>37</v>
      </c>
      <c r="Y118" s="305"/>
      <c r="Z118" s="305"/>
      <c r="AA118" s="305"/>
      <c r="AB118" s="305"/>
      <c r="AC118" s="305"/>
      <c r="AD118" s="305"/>
      <c r="AE118" s="305"/>
      <c r="AF118" s="305"/>
      <c r="AG118" s="308"/>
      <c r="AH118" s="309"/>
      <c r="AI118" s="309"/>
      <c r="AJ118" s="309"/>
      <c r="AK118" s="309"/>
      <c r="AL118" s="309"/>
      <c r="AM118" s="309"/>
      <c r="AN118" s="309"/>
      <c r="AO118" s="309"/>
      <c r="AP118" s="309"/>
      <c r="AQ118" s="309"/>
      <c r="AR118" s="309"/>
      <c r="AS118" s="309"/>
      <c r="AT118" s="309"/>
      <c r="AU118" s="311"/>
      <c r="AV118" s="22" t="s">
        <v>37</v>
      </c>
      <c r="AW118" s="22"/>
      <c r="AX118" s="22"/>
      <c r="AY118" s="23"/>
      <c r="BA118" s="301"/>
      <c r="BB118" s="331"/>
      <c r="BC118" s="331"/>
      <c r="BD118" s="302"/>
      <c r="BE118" s="303"/>
      <c r="BF118" s="304"/>
      <c r="BG118" s="304"/>
      <c r="BH118" s="304"/>
      <c r="BI118" s="304"/>
      <c r="BJ118" s="304"/>
      <c r="BK118" s="304"/>
      <c r="BL118" s="304"/>
      <c r="BM118" s="304"/>
      <c r="BN118" s="304"/>
      <c r="BO118" s="304"/>
      <c r="BP118" s="304"/>
      <c r="BQ118" s="304"/>
      <c r="BR118" s="304"/>
      <c r="BS118" s="304"/>
      <c r="BT118" s="304"/>
      <c r="BU118" s="304"/>
      <c r="BV118" s="304"/>
      <c r="BW118" s="304"/>
      <c r="BX118" s="304"/>
      <c r="BY118" s="304"/>
      <c r="BZ118" s="304"/>
      <c r="CA118" s="304"/>
      <c r="CB118" s="304"/>
      <c r="CC118" s="304"/>
      <c r="CD118" s="304"/>
      <c r="CE118" s="304"/>
      <c r="CF118" s="332" t="s">
        <v>37</v>
      </c>
      <c r="CG118" s="332"/>
      <c r="CH118" s="332"/>
      <c r="CI118" s="332"/>
      <c r="CJ118" s="332"/>
      <c r="CK118" s="332"/>
      <c r="CL118" s="332"/>
      <c r="CM118" s="332"/>
      <c r="CN118" s="332"/>
      <c r="CO118" s="332"/>
      <c r="CP118" s="332"/>
      <c r="CQ118" s="332"/>
      <c r="CR118" s="308"/>
      <c r="CS118" s="309"/>
      <c r="CT118" s="309"/>
      <c r="CU118" s="309"/>
      <c r="CV118" s="309"/>
      <c r="CW118" s="309"/>
      <c r="CX118" s="309"/>
      <c r="CY118" s="309"/>
      <c r="CZ118" s="309"/>
      <c r="DA118" s="309"/>
      <c r="DB118" s="309"/>
      <c r="DC118" s="309"/>
      <c r="DD118" s="309"/>
      <c r="DE118" s="309"/>
      <c r="DF118" s="309"/>
      <c r="DG118" s="309"/>
      <c r="DH118" s="309"/>
      <c r="DI118" s="309"/>
      <c r="DJ118" s="311"/>
      <c r="DK118" s="328" t="s">
        <v>37</v>
      </c>
      <c r="DL118" s="329"/>
      <c r="DM118" s="329"/>
      <c r="DN118" s="329"/>
      <c r="DO118" s="329"/>
      <c r="DQ118" s="301"/>
      <c r="DR118" s="331"/>
      <c r="DS118" s="331"/>
      <c r="DT118" s="331"/>
      <c r="DU118" s="331"/>
      <c r="DV118" s="302"/>
      <c r="DW118" s="303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4"/>
      <c r="EH118" s="304"/>
      <c r="EI118" s="304"/>
      <c r="EJ118" s="304"/>
      <c r="EK118" s="304"/>
      <c r="EL118" s="304"/>
      <c r="EM118" s="304"/>
      <c r="EN118" s="304"/>
      <c r="EO118" s="304"/>
      <c r="EP118" s="304"/>
      <c r="EQ118" s="304"/>
      <c r="ER118" s="304"/>
      <c r="ES118" s="304"/>
      <c r="ET118" s="304"/>
      <c r="EU118" s="304"/>
      <c r="EV118" s="304"/>
      <c r="EW118" s="332" t="s">
        <v>37</v>
      </c>
      <c r="EX118" s="332"/>
      <c r="EY118" s="332"/>
      <c r="EZ118" s="332"/>
      <c r="FA118" s="332"/>
      <c r="FB118" s="332"/>
      <c r="FC118" s="332"/>
      <c r="FD118" s="332"/>
      <c r="FE118" s="332"/>
      <c r="FF118" s="332"/>
      <c r="FG118" s="332"/>
      <c r="FH118" s="308"/>
      <c r="FI118" s="309"/>
      <c r="FJ118" s="309"/>
      <c r="FK118" s="309"/>
      <c r="FL118" s="309"/>
      <c r="FM118" s="309"/>
      <c r="FN118" s="309"/>
      <c r="FO118" s="309"/>
      <c r="FP118" s="309"/>
      <c r="FQ118" s="311"/>
      <c r="FR118" s="314" t="s">
        <v>37</v>
      </c>
      <c r="FS118" s="315"/>
    </row>
    <row r="119" spans="3:176" ht="4.5" customHeight="1">
      <c r="C119" s="301"/>
      <c r="D119" s="302"/>
      <c r="E119" s="303"/>
      <c r="F119" s="304"/>
      <c r="G119" s="304"/>
      <c r="H119" s="304"/>
      <c r="I119" s="304"/>
      <c r="J119" s="304"/>
      <c r="K119" s="304"/>
      <c r="L119" s="304"/>
      <c r="M119" s="304"/>
      <c r="N119" s="304"/>
      <c r="O119" s="304"/>
      <c r="P119" s="304"/>
      <c r="Q119" s="304"/>
      <c r="R119" s="304"/>
      <c r="S119" s="304"/>
      <c r="T119" s="304"/>
      <c r="U119" s="304"/>
      <c r="V119" s="304"/>
      <c r="W119" s="304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08"/>
      <c r="AH119" s="309"/>
      <c r="AI119" s="309"/>
      <c r="AJ119" s="309"/>
      <c r="AK119" s="309"/>
      <c r="AL119" s="309"/>
      <c r="AM119" s="309"/>
      <c r="AN119" s="309"/>
      <c r="AO119" s="309"/>
      <c r="AP119" s="309"/>
      <c r="AQ119" s="309"/>
      <c r="AR119" s="309"/>
      <c r="AS119" s="309"/>
      <c r="AT119" s="309"/>
      <c r="AU119" s="311"/>
      <c r="AV119" s="317" t="s">
        <v>84</v>
      </c>
      <c r="AW119" s="317"/>
      <c r="AX119" s="317"/>
      <c r="AY119" s="318"/>
      <c r="BA119" s="301"/>
      <c r="BB119" s="331"/>
      <c r="BC119" s="331"/>
      <c r="BD119" s="302"/>
      <c r="BE119" s="303"/>
      <c r="BF119" s="304"/>
      <c r="BG119" s="304"/>
      <c r="BH119" s="304"/>
      <c r="BI119" s="304"/>
      <c r="BJ119" s="304"/>
      <c r="BK119" s="304"/>
      <c r="BL119" s="304"/>
      <c r="BM119" s="304"/>
      <c r="BN119" s="304"/>
      <c r="BO119" s="304"/>
      <c r="BP119" s="304"/>
      <c r="BQ119" s="304"/>
      <c r="BR119" s="304"/>
      <c r="BS119" s="304"/>
      <c r="BT119" s="304"/>
      <c r="BU119" s="304"/>
      <c r="BV119" s="304"/>
      <c r="BW119" s="304"/>
      <c r="BX119" s="304"/>
      <c r="BY119" s="304"/>
      <c r="BZ119" s="304"/>
      <c r="CA119" s="304"/>
      <c r="CB119" s="304"/>
      <c r="CC119" s="304"/>
      <c r="CD119" s="304"/>
      <c r="CE119" s="304"/>
      <c r="CF119" s="316"/>
      <c r="CG119" s="316"/>
      <c r="CH119" s="316"/>
      <c r="CI119" s="316"/>
      <c r="CJ119" s="316"/>
      <c r="CK119" s="316"/>
      <c r="CL119" s="316"/>
      <c r="CM119" s="316"/>
      <c r="CN119" s="316"/>
      <c r="CO119" s="316"/>
      <c r="CP119" s="316"/>
      <c r="CQ119" s="316"/>
      <c r="CR119" s="308"/>
      <c r="CS119" s="309"/>
      <c r="CT119" s="309"/>
      <c r="CU119" s="309"/>
      <c r="CV119" s="309"/>
      <c r="CW119" s="309"/>
      <c r="CX119" s="309"/>
      <c r="CY119" s="309"/>
      <c r="CZ119" s="309"/>
      <c r="DA119" s="309"/>
      <c r="DB119" s="309"/>
      <c r="DC119" s="309"/>
      <c r="DD119" s="309"/>
      <c r="DE119" s="309"/>
      <c r="DF119" s="309"/>
      <c r="DG119" s="309"/>
      <c r="DH119" s="309"/>
      <c r="DI119" s="309"/>
      <c r="DJ119" s="311"/>
      <c r="DK119" s="320" t="s">
        <v>84</v>
      </c>
      <c r="DL119" s="321"/>
      <c r="DM119" s="321"/>
      <c r="DN119" s="321"/>
      <c r="DO119" s="321"/>
      <c r="DQ119" s="301"/>
      <c r="DR119" s="331"/>
      <c r="DS119" s="331"/>
      <c r="DT119" s="331"/>
      <c r="DU119" s="331"/>
      <c r="DV119" s="302"/>
      <c r="DW119" s="303"/>
      <c r="DX119" s="304"/>
      <c r="DY119" s="304"/>
      <c r="DZ119" s="304"/>
      <c r="EA119" s="304"/>
      <c r="EB119" s="304"/>
      <c r="EC119" s="304"/>
      <c r="ED119" s="304"/>
      <c r="EE119" s="304"/>
      <c r="EF119" s="304"/>
      <c r="EG119" s="304"/>
      <c r="EH119" s="304"/>
      <c r="EI119" s="304"/>
      <c r="EJ119" s="304"/>
      <c r="EK119" s="304"/>
      <c r="EL119" s="304"/>
      <c r="EM119" s="304"/>
      <c r="EN119" s="304"/>
      <c r="EO119" s="304"/>
      <c r="EP119" s="304"/>
      <c r="EQ119" s="304"/>
      <c r="ER119" s="304"/>
      <c r="ES119" s="304"/>
      <c r="ET119" s="304"/>
      <c r="EU119" s="304"/>
      <c r="EV119" s="304"/>
      <c r="EW119" s="338"/>
      <c r="EX119" s="338"/>
      <c r="EY119" s="338"/>
      <c r="EZ119" s="338"/>
      <c r="FA119" s="338"/>
      <c r="FB119" s="338"/>
      <c r="FC119" s="338"/>
      <c r="FD119" s="338"/>
      <c r="FE119" s="338"/>
      <c r="FF119" s="338"/>
      <c r="FG119" s="338"/>
      <c r="FH119" s="308"/>
      <c r="FI119" s="309"/>
      <c r="FJ119" s="309"/>
      <c r="FK119" s="309"/>
      <c r="FL119" s="309"/>
      <c r="FM119" s="309"/>
      <c r="FN119" s="309"/>
      <c r="FO119" s="309"/>
      <c r="FP119" s="309"/>
      <c r="FQ119" s="311"/>
      <c r="FR119" s="324" t="s">
        <v>84</v>
      </c>
      <c r="FS119" s="325"/>
    </row>
    <row r="120" spans="3:176" ht="9" customHeight="1">
      <c r="C120" s="301"/>
      <c r="D120" s="302"/>
      <c r="E120" s="303"/>
      <c r="F120" s="304"/>
      <c r="G120" s="304"/>
      <c r="H120" s="304"/>
      <c r="I120" s="304"/>
      <c r="J120" s="304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4"/>
      <c r="W120" s="304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08"/>
      <c r="AH120" s="309"/>
      <c r="AI120" s="309"/>
      <c r="AJ120" s="309"/>
      <c r="AK120" s="309"/>
      <c r="AL120" s="309"/>
      <c r="AM120" s="309"/>
      <c r="AN120" s="309"/>
      <c r="AO120" s="309"/>
      <c r="AP120" s="309"/>
      <c r="AQ120" s="309"/>
      <c r="AR120" s="309"/>
      <c r="AS120" s="309"/>
      <c r="AT120" s="309"/>
      <c r="AU120" s="311"/>
      <c r="AV120" s="319"/>
      <c r="AW120" s="319"/>
      <c r="AX120" s="319"/>
      <c r="AY120" s="320"/>
      <c r="BA120" s="301"/>
      <c r="BB120" s="331"/>
      <c r="BC120" s="331"/>
      <c r="BD120" s="302"/>
      <c r="BE120" s="303"/>
      <c r="BF120" s="304"/>
      <c r="BG120" s="304"/>
      <c r="BH120" s="304"/>
      <c r="BI120" s="304"/>
      <c r="BJ120" s="304"/>
      <c r="BK120" s="304"/>
      <c r="BL120" s="304"/>
      <c r="BM120" s="304"/>
      <c r="BN120" s="304"/>
      <c r="BO120" s="304"/>
      <c r="BP120" s="304"/>
      <c r="BQ120" s="304"/>
      <c r="BR120" s="304"/>
      <c r="BS120" s="304"/>
      <c r="BT120" s="304"/>
      <c r="BU120" s="304"/>
      <c r="BV120" s="304"/>
      <c r="BW120" s="304"/>
      <c r="BX120" s="304"/>
      <c r="BY120" s="304"/>
      <c r="BZ120" s="304"/>
      <c r="CA120" s="304"/>
      <c r="CB120" s="304"/>
      <c r="CC120" s="304"/>
      <c r="CD120" s="304"/>
      <c r="CE120" s="304"/>
      <c r="CF120" s="316"/>
      <c r="CG120" s="316"/>
      <c r="CH120" s="316"/>
      <c r="CI120" s="316"/>
      <c r="CJ120" s="316"/>
      <c r="CK120" s="316"/>
      <c r="CL120" s="316"/>
      <c r="CM120" s="316"/>
      <c r="CN120" s="316"/>
      <c r="CO120" s="316"/>
      <c r="CP120" s="316"/>
      <c r="CQ120" s="316"/>
      <c r="CR120" s="308"/>
      <c r="CS120" s="309"/>
      <c r="CT120" s="309"/>
      <c r="CU120" s="309"/>
      <c r="CV120" s="309"/>
      <c r="CW120" s="309"/>
      <c r="CX120" s="309"/>
      <c r="CY120" s="309"/>
      <c r="CZ120" s="309"/>
      <c r="DA120" s="309"/>
      <c r="DB120" s="309"/>
      <c r="DC120" s="309"/>
      <c r="DD120" s="309"/>
      <c r="DE120" s="309"/>
      <c r="DF120" s="309"/>
      <c r="DG120" s="309"/>
      <c r="DH120" s="309"/>
      <c r="DI120" s="309"/>
      <c r="DJ120" s="311"/>
      <c r="DK120" s="322"/>
      <c r="DL120" s="323"/>
      <c r="DM120" s="323"/>
      <c r="DN120" s="323"/>
      <c r="DO120" s="323"/>
      <c r="DQ120" s="301"/>
      <c r="DR120" s="331"/>
      <c r="DS120" s="331"/>
      <c r="DT120" s="331"/>
      <c r="DU120" s="331"/>
      <c r="DV120" s="302"/>
      <c r="DW120" s="303"/>
      <c r="DX120" s="304"/>
      <c r="DY120" s="304"/>
      <c r="DZ120" s="304"/>
      <c r="EA120" s="304"/>
      <c r="EB120" s="304"/>
      <c r="EC120" s="304"/>
      <c r="ED120" s="304"/>
      <c r="EE120" s="304"/>
      <c r="EF120" s="304"/>
      <c r="EG120" s="304"/>
      <c r="EH120" s="304"/>
      <c r="EI120" s="304"/>
      <c r="EJ120" s="304"/>
      <c r="EK120" s="304"/>
      <c r="EL120" s="304"/>
      <c r="EM120" s="304"/>
      <c r="EN120" s="304"/>
      <c r="EO120" s="304"/>
      <c r="EP120" s="304"/>
      <c r="EQ120" s="304"/>
      <c r="ER120" s="304"/>
      <c r="ES120" s="304"/>
      <c r="ET120" s="304"/>
      <c r="EU120" s="304"/>
      <c r="EV120" s="304"/>
      <c r="EW120" s="338"/>
      <c r="EX120" s="338"/>
      <c r="EY120" s="338"/>
      <c r="EZ120" s="338"/>
      <c r="FA120" s="338"/>
      <c r="FB120" s="338"/>
      <c r="FC120" s="338"/>
      <c r="FD120" s="338"/>
      <c r="FE120" s="338"/>
      <c r="FF120" s="338"/>
      <c r="FG120" s="338"/>
      <c r="FH120" s="308"/>
      <c r="FI120" s="309"/>
      <c r="FJ120" s="309"/>
      <c r="FK120" s="309"/>
      <c r="FL120" s="309"/>
      <c r="FM120" s="309"/>
      <c r="FN120" s="309"/>
      <c r="FO120" s="309"/>
      <c r="FP120" s="309"/>
      <c r="FQ120" s="311"/>
      <c r="FR120" s="326"/>
      <c r="FS120" s="327"/>
    </row>
    <row r="121" spans="3:176" ht="7.5" customHeight="1">
      <c r="C121" s="301"/>
      <c r="D121" s="302"/>
      <c r="E121" s="303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44" t="s">
        <v>37</v>
      </c>
      <c r="Y121" s="345"/>
      <c r="Z121" s="345"/>
      <c r="AA121" s="345"/>
      <c r="AB121" s="345"/>
      <c r="AC121" s="345"/>
      <c r="AD121" s="345"/>
      <c r="AE121" s="345"/>
      <c r="AF121" s="345"/>
      <c r="AG121" s="308"/>
      <c r="AH121" s="309"/>
      <c r="AI121" s="309"/>
      <c r="AJ121" s="309"/>
      <c r="AK121" s="348"/>
      <c r="AL121" s="348"/>
      <c r="AM121" s="348"/>
      <c r="AN121" s="348"/>
      <c r="AO121" s="348"/>
      <c r="AP121" s="348"/>
      <c r="AQ121" s="348"/>
      <c r="AR121" s="348"/>
      <c r="AS121" s="348"/>
      <c r="AT121" s="348"/>
      <c r="AU121" s="349"/>
      <c r="AV121" s="11" t="s">
        <v>37</v>
      </c>
      <c r="AW121" s="11"/>
      <c r="AX121" s="11"/>
      <c r="AY121" s="24"/>
      <c r="BA121" s="301"/>
      <c r="BB121" s="331"/>
      <c r="BC121" s="331"/>
      <c r="BD121" s="302"/>
      <c r="BE121" s="303"/>
      <c r="BF121" s="304"/>
      <c r="BG121" s="304"/>
      <c r="BH121" s="304"/>
      <c r="BI121" s="304"/>
      <c r="BJ121" s="304"/>
      <c r="BK121" s="304"/>
      <c r="BL121" s="304"/>
      <c r="BM121" s="304"/>
      <c r="BN121" s="304"/>
      <c r="BO121" s="304"/>
      <c r="BP121" s="304"/>
      <c r="BQ121" s="304"/>
      <c r="BR121" s="304"/>
      <c r="BS121" s="304"/>
      <c r="BT121" s="304"/>
      <c r="BU121" s="304"/>
      <c r="BV121" s="304"/>
      <c r="BW121" s="304"/>
      <c r="BX121" s="304"/>
      <c r="BY121" s="304"/>
      <c r="BZ121" s="304"/>
      <c r="CA121" s="304"/>
      <c r="CB121" s="304"/>
      <c r="CC121" s="304"/>
      <c r="CD121" s="304"/>
      <c r="CE121" s="304"/>
      <c r="CF121" s="341" t="s">
        <v>37</v>
      </c>
      <c r="CG121" s="340"/>
      <c r="CH121" s="340"/>
      <c r="CI121" s="340"/>
      <c r="CJ121" s="340"/>
      <c r="CK121" s="340"/>
      <c r="CL121" s="340"/>
      <c r="CM121" s="340"/>
      <c r="CN121" s="340"/>
      <c r="CO121" s="340"/>
      <c r="CP121" s="340"/>
      <c r="CQ121" s="340"/>
      <c r="CR121" s="308"/>
      <c r="CS121" s="309"/>
      <c r="CT121" s="309"/>
      <c r="CU121" s="309"/>
      <c r="CV121" s="309"/>
      <c r="CW121" s="309"/>
      <c r="CX121" s="309"/>
      <c r="CY121" s="309"/>
      <c r="CZ121" s="309"/>
      <c r="DA121" s="309"/>
      <c r="DB121" s="309"/>
      <c r="DC121" s="309"/>
      <c r="DD121" s="309"/>
      <c r="DE121" s="309"/>
      <c r="DF121" s="309"/>
      <c r="DG121" s="309"/>
      <c r="DH121" s="309"/>
      <c r="DI121" s="309"/>
      <c r="DJ121" s="311"/>
      <c r="DK121" s="328" t="s">
        <v>37</v>
      </c>
      <c r="DL121" s="329"/>
      <c r="DM121" s="329"/>
      <c r="DN121" s="329"/>
      <c r="DO121" s="329"/>
      <c r="DQ121" s="301"/>
      <c r="DR121" s="331"/>
      <c r="DS121" s="331"/>
      <c r="DT121" s="331"/>
      <c r="DU121" s="331"/>
      <c r="DV121" s="302"/>
      <c r="DW121" s="303"/>
      <c r="DX121" s="304"/>
      <c r="DY121" s="304"/>
      <c r="DZ121" s="304"/>
      <c r="EA121" s="304"/>
      <c r="EB121" s="304"/>
      <c r="EC121" s="304"/>
      <c r="ED121" s="304"/>
      <c r="EE121" s="304"/>
      <c r="EF121" s="304"/>
      <c r="EG121" s="304"/>
      <c r="EH121" s="304"/>
      <c r="EI121" s="304"/>
      <c r="EJ121" s="304"/>
      <c r="EK121" s="304"/>
      <c r="EL121" s="304"/>
      <c r="EM121" s="304"/>
      <c r="EN121" s="304"/>
      <c r="EO121" s="304"/>
      <c r="EP121" s="304"/>
      <c r="EQ121" s="304"/>
      <c r="ER121" s="304"/>
      <c r="ES121" s="304"/>
      <c r="ET121" s="304"/>
      <c r="EU121" s="304"/>
      <c r="EV121" s="304"/>
      <c r="EW121" s="340" t="s">
        <v>37</v>
      </c>
      <c r="EX121" s="340"/>
      <c r="EY121" s="340"/>
      <c r="EZ121" s="340"/>
      <c r="FA121" s="340"/>
      <c r="FB121" s="340"/>
      <c r="FC121" s="340"/>
      <c r="FD121" s="340"/>
      <c r="FE121" s="340"/>
      <c r="FF121" s="340"/>
      <c r="FG121" s="340"/>
      <c r="FH121" s="308"/>
      <c r="FI121" s="309"/>
      <c r="FJ121" s="309"/>
      <c r="FK121" s="309"/>
      <c r="FL121" s="309"/>
      <c r="FM121" s="309"/>
      <c r="FN121" s="309"/>
      <c r="FO121" s="309"/>
      <c r="FP121" s="309"/>
      <c r="FQ121" s="311"/>
      <c r="FR121" s="314" t="s">
        <v>37</v>
      </c>
      <c r="FS121" s="315"/>
    </row>
    <row r="122" spans="3:176" ht="4.5" customHeight="1">
      <c r="C122" s="301"/>
      <c r="D122" s="302"/>
      <c r="E122" s="303"/>
      <c r="F122" s="304"/>
      <c r="G122" s="304"/>
      <c r="H122" s="304"/>
      <c r="I122" s="304"/>
      <c r="J122" s="304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35"/>
      <c r="Y122" s="316"/>
      <c r="Z122" s="316"/>
      <c r="AA122" s="316"/>
      <c r="AB122" s="316"/>
      <c r="AC122" s="316"/>
      <c r="AD122" s="316"/>
      <c r="AE122" s="316"/>
      <c r="AF122" s="316"/>
      <c r="AG122" s="308"/>
      <c r="AH122" s="309"/>
      <c r="AI122" s="309"/>
      <c r="AJ122" s="309"/>
      <c r="AK122" s="309"/>
      <c r="AL122" s="309"/>
      <c r="AM122" s="309"/>
      <c r="AN122" s="309"/>
      <c r="AO122" s="309"/>
      <c r="AP122" s="309"/>
      <c r="AQ122" s="309"/>
      <c r="AR122" s="309"/>
      <c r="AS122" s="309"/>
      <c r="AT122" s="309"/>
      <c r="AU122" s="311"/>
      <c r="AV122" s="317" t="s">
        <v>84</v>
      </c>
      <c r="AW122" s="317"/>
      <c r="AX122" s="317"/>
      <c r="AY122" s="318"/>
      <c r="BA122" s="301"/>
      <c r="BB122" s="331"/>
      <c r="BC122" s="331"/>
      <c r="BD122" s="302"/>
      <c r="BE122" s="303"/>
      <c r="BF122" s="304"/>
      <c r="BG122" s="304"/>
      <c r="BH122" s="304"/>
      <c r="BI122" s="304"/>
      <c r="BJ122" s="304"/>
      <c r="BK122" s="304"/>
      <c r="BL122" s="304"/>
      <c r="BM122" s="304"/>
      <c r="BN122" s="304"/>
      <c r="BO122" s="304"/>
      <c r="BP122" s="304"/>
      <c r="BQ122" s="304"/>
      <c r="BR122" s="304"/>
      <c r="BS122" s="304"/>
      <c r="BT122" s="304"/>
      <c r="BU122" s="304"/>
      <c r="BV122" s="304"/>
      <c r="BW122" s="304"/>
      <c r="BX122" s="304"/>
      <c r="BY122" s="304"/>
      <c r="BZ122" s="304"/>
      <c r="CA122" s="304"/>
      <c r="CB122" s="304"/>
      <c r="CC122" s="304"/>
      <c r="CD122" s="304"/>
      <c r="CE122" s="304"/>
      <c r="CF122" s="335"/>
      <c r="CG122" s="316"/>
      <c r="CH122" s="316"/>
      <c r="CI122" s="316"/>
      <c r="CJ122" s="316"/>
      <c r="CK122" s="316"/>
      <c r="CL122" s="316"/>
      <c r="CM122" s="316"/>
      <c r="CN122" s="316"/>
      <c r="CO122" s="316"/>
      <c r="CP122" s="316"/>
      <c r="CQ122" s="316"/>
      <c r="CR122" s="308"/>
      <c r="CS122" s="309"/>
      <c r="CT122" s="309"/>
      <c r="CU122" s="309"/>
      <c r="CV122" s="309"/>
      <c r="CW122" s="309"/>
      <c r="CX122" s="309"/>
      <c r="CY122" s="309"/>
      <c r="CZ122" s="309"/>
      <c r="DA122" s="309"/>
      <c r="DB122" s="309"/>
      <c r="DC122" s="309"/>
      <c r="DD122" s="309"/>
      <c r="DE122" s="309"/>
      <c r="DF122" s="309"/>
      <c r="DG122" s="309"/>
      <c r="DH122" s="309"/>
      <c r="DI122" s="309"/>
      <c r="DJ122" s="311"/>
      <c r="DK122" s="320" t="s">
        <v>84</v>
      </c>
      <c r="DL122" s="321"/>
      <c r="DM122" s="321"/>
      <c r="DN122" s="321"/>
      <c r="DO122" s="321"/>
      <c r="DQ122" s="301"/>
      <c r="DR122" s="331"/>
      <c r="DS122" s="331"/>
      <c r="DT122" s="331"/>
      <c r="DU122" s="331"/>
      <c r="DV122" s="302"/>
      <c r="DW122" s="303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4"/>
      <c r="EH122" s="304"/>
      <c r="EI122" s="304"/>
      <c r="EJ122" s="304"/>
      <c r="EK122" s="304"/>
      <c r="EL122" s="304"/>
      <c r="EM122" s="304"/>
      <c r="EN122" s="304"/>
      <c r="EO122" s="304"/>
      <c r="EP122" s="304"/>
      <c r="EQ122" s="304"/>
      <c r="ER122" s="304"/>
      <c r="ES122" s="304"/>
      <c r="ET122" s="304"/>
      <c r="EU122" s="304"/>
      <c r="EV122" s="304"/>
      <c r="EW122" s="338"/>
      <c r="EX122" s="338"/>
      <c r="EY122" s="338"/>
      <c r="EZ122" s="338"/>
      <c r="FA122" s="338"/>
      <c r="FB122" s="338"/>
      <c r="FC122" s="338"/>
      <c r="FD122" s="338"/>
      <c r="FE122" s="338"/>
      <c r="FF122" s="338"/>
      <c r="FG122" s="338"/>
      <c r="FH122" s="308"/>
      <c r="FI122" s="309"/>
      <c r="FJ122" s="309"/>
      <c r="FK122" s="309"/>
      <c r="FL122" s="309"/>
      <c r="FM122" s="309"/>
      <c r="FN122" s="309"/>
      <c r="FO122" s="309"/>
      <c r="FP122" s="309"/>
      <c r="FQ122" s="311"/>
      <c r="FR122" s="324" t="s">
        <v>84</v>
      </c>
      <c r="FS122" s="325"/>
    </row>
    <row r="123" spans="3:176" ht="9" customHeight="1" thickBot="1">
      <c r="C123" s="342"/>
      <c r="D123" s="343"/>
      <c r="E123" s="303"/>
      <c r="F123" s="304"/>
      <c r="G123" s="304"/>
      <c r="H123" s="304"/>
      <c r="I123" s="304"/>
      <c r="J123" s="304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36"/>
      <c r="Y123" s="337"/>
      <c r="Z123" s="337"/>
      <c r="AA123" s="337"/>
      <c r="AB123" s="337"/>
      <c r="AC123" s="337"/>
      <c r="AD123" s="337"/>
      <c r="AE123" s="337"/>
      <c r="AF123" s="337"/>
      <c r="AG123" s="346"/>
      <c r="AH123" s="347"/>
      <c r="AI123" s="347"/>
      <c r="AJ123" s="347"/>
      <c r="AK123" s="347"/>
      <c r="AL123" s="347"/>
      <c r="AM123" s="347"/>
      <c r="AN123" s="347"/>
      <c r="AO123" s="347"/>
      <c r="AP123" s="347"/>
      <c r="AQ123" s="347"/>
      <c r="AR123" s="347"/>
      <c r="AS123" s="347"/>
      <c r="AT123" s="347"/>
      <c r="AU123" s="350"/>
      <c r="AV123" s="319"/>
      <c r="AW123" s="319"/>
      <c r="AX123" s="319"/>
      <c r="AY123" s="320"/>
      <c r="BA123" s="342"/>
      <c r="BB123" s="351"/>
      <c r="BC123" s="351"/>
      <c r="BD123" s="343"/>
      <c r="BE123" s="303"/>
      <c r="BF123" s="304"/>
      <c r="BG123" s="304"/>
      <c r="BH123" s="304"/>
      <c r="BI123" s="304"/>
      <c r="BJ123" s="304"/>
      <c r="BK123" s="304"/>
      <c r="BL123" s="304"/>
      <c r="BM123" s="304"/>
      <c r="BN123" s="304"/>
      <c r="BO123" s="304"/>
      <c r="BP123" s="304"/>
      <c r="BQ123" s="304"/>
      <c r="BR123" s="304"/>
      <c r="BS123" s="304"/>
      <c r="BT123" s="304"/>
      <c r="BU123" s="304"/>
      <c r="BV123" s="304"/>
      <c r="BW123" s="304"/>
      <c r="BX123" s="304"/>
      <c r="BY123" s="304"/>
      <c r="BZ123" s="304"/>
      <c r="CA123" s="304"/>
      <c r="CB123" s="304"/>
      <c r="CC123" s="304"/>
      <c r="CD123" s="304"/>
      <c r="CE123" s="304"/>
      <c r="CF123" s="336"/>
      <c r="CG123" s="337"/>
      <c r="CH123" s="337"/>
      <c r="CI123" s="337"/>
      <c r="CJ123" s="337"/>
      <c r="CK123" s="337"/>
      <c r="CL123" s="337"/>
      <c r="CM123" s="337"/>
      <c r="CN123" s="337"/>
      <c r="CO123" s="337"/>
      <c r="CP123" s="337"/>
      <c r="CQ123" s="337"/>
      <c r="CR123" s="346"/>
      <c r="CS123" s="347"/>
      <c r="CT123" s="347"/>
      <c r="CU123" s="347"/>
      <c r="CV123" s="347"/>
      <c r="CW123" s="347"/>
      <c r="CX123" s="347"/>
      <c r="CY123" s="347"/>
      <c r="CZ123" s="347"/>
      <c r="DA123" s="347"/>
      <c r="DB123" s="347"/>
      <c r="DC123" s="347"/>
      <c r="DD123" s="347"/>
      <c r="DE123" s="347"/>
      <c r="DF123" s="347"/>
      <c r="DG123" s="347"/>
      <c r="DH123" s="347"/>
      <c r="DI123" s="347"/>
      <c r="DJ123" s="350"/>
      <c r="DK123" s="322"/>
      <c r="DL123" s="323"/>
      <c r="DM123" s="323"/>
      <c r="DN123" s="323"/>
      <c r="DO123" s="323"/>
      <c r="DQ123" s="342"/>
      <c r="DR123" s="351"/>
      <c r="DS123" s="351"/>
      <c r="DT123" s="351"/>
      <c r="DU123" s="351"/>
      <c r="DV123" s="343"/>
      <c r="DW123" s="303"/>
      <c r="DX123" s="304"/>
      <c r="DY123" s="304"/>
      <c r="DZ123" s="304"/>
      <c r="EA123" s="304"/>
      <c r="EB123" s="304"/>
      <c r="EC123" s="304"/>
      <c r="ED123" s="304"/>
      <c r="EE123" s="304"/>
      <c r="EF123" s="304"/>
      <c r="EG123" s="304"/>
      <c r="EH123" s="304"/>
      <c r="EI123" s="304"/>
      <c r="EJ123" s="304"/>
      <c r="EK123" s="304"/>
      <c r="EL123" s="304"/>
      <c r="EM123" s="304"/>
      <c r="EN123" s="304"/>
      <c r="EO123" s="304"/>
      <c r="EP123" s="304"/>
      <c r="EQ123" s="304"/>
      <c r="ER123" s="304"/>
      <c r="ES123" s="304"/>
      <c r="ET123" s="304"/>
      <c r="EU123" s="304"/>
      <c r="EV123" s="304"/>
      <c r="EW123" s="339"/>
      <c r="EX123" s="339"/>
      <c r="EY123" s="339"/>
      <c r="EZ123" s="339"/>
      <c r="FA123" s="339"/>
      <c r="FB123" s="339"/>
      <c r="FC123" s="339"/>
      <c r="FD123" s="339"/>
      <c r="FE123" s="339"/>
      <c r="FF123" s="339"/>
      <c r="FG123" s="339"/>
      <c r="FH123" s="346"/>
      <c r="FI123" s="347"/>
      <c r="FJ123" s="347"/>
      <c r="FK123" s="347"/>
      <c r="FL123" s="347"/>
      <c r="FM123" s="347"/>
      <c r="FN123" s="347"/>
      <c r="FO123" s="347"/>
      <c r="FP123" s="347"/>
      <c r="FQ123" s="350"/>
      <c r="FR123" s="326"/>
      <c r="FS123" s="327"/>
    </row>
    <row r="124" spans="3:176" ht="3.75" customHeight="1" thickBot="1"/>
    <row r="125" spans="3:176" ht="6" customHeight="1">
      <c r="C125" s="393" t="s">
        <v>85</v>
      </c>
      <c r="D125" s="393"/>
      <c r="E125" s="393"/>
      <c r="F125" s="393"/>
      <c r="G125" s="393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  <c r="T125" s="393"/>
      <c r="U125" s="393"/>
      <c r="V125" s="393"/>
      <c r="W125" s="393"/>
      <c r="X125" s="393"/>
      <c r="Y125" s="393"/>
      <c r="Z125" s="393"/>
      <c r="AA125" s="393"/>
      <c r="AB125" s="393"/>
      <c r="AC125" s="393"/>
      <c r="AD125" s="393"/>
      <c r="AE125" s="393"/>
      <c r="AF125" s="393"/>
      <c r="AG125" s="393"/>
      <c r="AH125" s="393"/>
      <c r="AI125" s="393"/>
      <c r="AJ125" s="393"/>
      <c r="AK125" s="393"/>
      <c r="AL125" s="393"/>
      <c r="AM125" s="393"/>
      <c r="AN125" s="393"/>
      <c r="AO125" s="393"/>
      <c r="AP125" s="393"/>
      <c r="AQ125" s="393"/>
      <c r="AR125" s="393"/>
      <c r="AS125" s="393"/>
      <c r="AT125" s="393"/>
      <c r="AU125" s="393"/>
      <c r="AV125" s="393"/>
      <c r="AW125" s="393"/>
      <c r="AX125" s="393"/>
      <c r="AY125" s="393"/>
      <c r="AZ125" s="393"/>
      <c r="BA125" s="393"/>
      <c r="BB125" s="393"/>
      <c r="BC125" s="393"/>
      <c r="BD125" s="393"/>
      <c r="BE125" s="393"/>
      <c r="BF125" s="393"/>
      <c r="BG125" s="393"/>
      <c r="BH125" s="393"/>
      <c r="BI125" s="393"/>
      <c r="BJ125" s="393"/>
      <c r="BK125" s="393"/>
      <c r="BL125" s="393"/>
      <c r="BM125" s="393"/>
      <c r="BN125" s="393"/>
      <c r="BO125" s="393"/>
      <c r="BP125" s="393"/>
      <c r="BQ125" s="393"/>
      <c r="DO125" s="394" t="s">
        <v>99</v>
      </c>
      <c r="DP125" s="395"/>
      <c r="DQ125" s="395"/>
      <c r="DR125" s="395"/>
      <c r="DS125" s="395"/>
      <c r="DT125" s="395"/>
      <c r="DU125" s="395"/>
      <c r="DV125" s="395"/>
      <c r="DW125" s="395"/>
      <c r="DX125" s="395"/>
      <c r="DY125" s="395"/>
      <c r="DZ125" s="395"/>
      <c r="EA125" s="395"/>
      <c r="EB125" s="395"/>
      <c r="EC125" s="395"/>
      <c r="ED125" s="395"/>
      <c r="EE125" s="395"/>
      <c r="EF125" s="395"/>
      <c r="EG125" s="395"/>
      <c r="EH125" s="395"/>
      <c r="EI125" s="395"/>
      <c r="EJ125" s="395"/>
      <c r="EK125" s="395"/>
      <c r="EL125" s="395"/>
      <c r="EM125" s="394" t="s">
        <v>100</v>
      </c>
      <c r="EN125" s="395"/>
      <c r="EO125" s="395"/>
      <c r="EP125" s="395"/>
      <c r="EQ125" s="395"/>
      <c r="ER125" s="395"/>
      <c r="ES125" s="395"/>
      <c r="ET125" s="395"/>
      <c r="EU125" s="395"/>
      <c r="EV125" s="395"/>
      <c r="EW125" s="395"/>
      <c r="EX125" s="395"/>
      <c r="EY125" s="395"/>
      <c r="EZ125" s="395"/>
      <c r="FA125" s="395"/>
      <c r="FB125" s="395"/>
      <c r="FC125" s="395"/>
      <c r="FD125" s="395"/>
      <c r="FE125" s="395"/>
      <c r="FF125" s="398"/>
      <c r="FG125" s="400" t="s">
        <v>101</v>
      </c>
      <c r="FH125" s="401"/>
      <c r="FI125" s="401"/>
      <c r="FJ125" s="401"/>
      <c r="FK125" s="401"/>
      <c r="FL125" s="401"/>
      <c r="FM125" s="401"/>
      <c r="FN125" s="401"/>
      <c r="FO125" s="401"/>
      <c r="FP125" s="401"/>
      <c r="FQ125" s="402"/>
    </row>
    <row r="126" spans="3:176" ht="6" customHeight="1" thickBot="1">
      <c r="C126" s="393"/>
      <c r="D126" s="393"/>
      <c r="E126" s="393"/>
      <c r="F126" s="393"/>
      <c r="G126" s="393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  <c r="T126" s="393"/>
      <c r="U126" s="393"/>
      <c r="V126" s="393"/>
      <c r="W126" s="393"/>
      <c r="X126" s="393"/>
      <c r="Y126" s="393"/>
      <c r="Z126" s="393"/>
      <c r="AA126" s="393"/>
      <c r="AB126" s="393"/>
      <c r="AC126" s="393"/>
      <c r="AD126" s="393"/>
      <c r="AE126" s="393"/>
      <c r="AF126" s="393"/>
      <c r="AG126" s="393"/>
      <c r="AH126" s="393"/>
      <c r="AI126" s="393"/>
      <c r="AJ126" s="393"/>
      <c r="AK126" s="393"/>
      <c r="AL126" s="393"/>
      <c r="AM126" s="393"/>
      <c r="AN126" s="393"/>
      <c r="AO126" s="393"/>
      <c r="AP126" s="393"/>
      <c r="AQ126" s="393"/>
      <c r="AR126" s="393"/>
      <c r="AS126" s="393"/>
      <c r="AT126" s="393"/>
      <c r="AU126" s="393"/>
      <c r="AV126" s="393"/>
      <c r="AW126" s="393"/>
      <c r="AX126" s="393"/>
      <c r="AY126" s="393"/>
      <c r="AZ126" s="393"/>
      <c r="BA126" s="393"/>
      <c r="BB126" s="393"/>
      <c r="BC126" s="393"/>
      <c r="BD126" s="393"/>
      <c r="BE126" s="393"/>
      <c r="BF126" s="393"/>
      <c r="BG126" s="393"/>
      <c r="BH126" s="393"/>
      <c r="BI126" s="393"/>
      <c r="BJ126" s="393"/>
      <c r="BK126" s="393"/>
      <c r="BL126" s="393"/>
      <c r="BM126" s="393"/>
      <c r="BN126" s="393"/>
      <c r="BO126" s="393"/>
      <c r="BP126" s="393"/>
      <c r="BQ126" s="393"/>
      <c r="DO126" s="396"/>
      <c r="DP126" s="397"/>
      <c r="DQ126" s="397"/>
      <c r="DR126" s="397"/>
      <c r="DS126" s="397"/>
      <c r="DT126" s="397"/>
      <c r="DU126" s="397"/>
      <c r="DV126" s="397"/>
      <c r="DW126" s="397"/>
      <c r="DX126" s="397"/>
      <c r="DY126" s="397"/>
      <c r="DZ126" s="397"/>
      <c r="EA126" s="397"/>
      <c r="EB126" s="397"/>
      <c r="EC126" s="397"/>
      <c r="ED126" s="397"/>
      <c r="EE126" s="397"/>
      <c r="EF126" s="397"/>
      <c r="EG126" s="397"/>
      <c r="EH126" s="397"/>
      <c r="EI126" s="397"/>
      <c r="EJ126" s="397"/>
      <c r="EK126" s="397"/>
      <c r="EL126" s="397"/>
      <c r="EM126" s="396"/>
      <c r="EN126" s="397"/>
      <c r="EO126" s="397"/>
      <c r="EP126" s="397"/>
      <c r="EQ126" s="397"/>
      <c r="ER126" s="397"/>
      <c r="ES126" s="397"/>
      <c r="ET126" s="397"/>
      <c r="EU126" s="397"/>
      <c r="EV126" s="397"/>
      <c r="EW126" s="397"/>
      <c r="EX126" s="397"/>
      <c r="EY126" s="397"/>
      <c r="EZ126" s="397"/>
      <c r="FA126" s="397"/>
      <c r="FB126" s="397"/>
      <c r="FC126" s="397"/>
      <c r="FD126" s="397"/>
      <c r="FE126" s="397"/>
      <c r="FF126" s="399"/>
      <c r="FG126" s="403"/>
      <c r="FH126" s="404"/>
      <c r="FI126" s="404"/>
      <c r="FJ126" s="404"/>
      <c r="FK126" s="404"/>
      <c r="FL126" s="404"/>
      <c r="FM126" s="404"/>
      <c r="FN126" s="404"/>
      <c r="FO126" s="404"/>
      <c r="FP126" s="404"/>
      <c r="FQ126" s="405"/>
    </row>
    <row r="127" spans="3:176" ht="6" customHeight="1" thickBot="1">
      <c r="C127" s="393"/>
      <c r="D127" s="393"/>
      <c r="E127" s="393"/>
      <c r="F127" s="393"/>
      <c r="G127" s="393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  <c r="T127" s="393"/>
      <c r="U127" s="393"/>
      <c r="V127" s="393"/>
      <c r="W127" s="393"/>
      <c r="X127" s="393"/>
      <c r="Y127" s="393"/>
      <c r="Z127" s="393"/>
      <c r="AA127" s="393"/>
      <c r="AB127" s="393"/>
      <c r="AC127" s="393"/>
      <c r="AD127" s="393"/>
      <c r="AE127" s="393"/>
      <c r="AF127" s="393"/>
      <c r="AG127" s="393"/>
      <c r="AH127" s="393"/>
      <c r="AI127" s="393"/>
      <c r="AJ127" s="393"/>
      <c r="AK127" s="393"/>
      <c r="AL127" s="393"/>
      <c r="AM127" s="393"/>
      <c r="AN127" s="393"/>
      <c r="AO127" s="393"/>
      <c r="AP127" s="393"/>
      <c r="AQ127" s="393"/>
      <c r="AR127" s="393"/>
      <c r="AS127" s="393"/>
      <c r="AT127" s="393"/>
      <c r="AU127" s="393"/>
      <c r="AV127" s="393"/>
      <c r="AW127" s="393"/>
      <c r="AX127" s="393"/>
      <c r="AY127" s="393"/>
      <c r="AZ127" s="393"/>
      <c r="BA127" s="393"/>
      <c r="BB127" s="393"/>
      <c r="BC127" s="393"/>
      <c r="BD127" s="393"/>
      <c r="BE127" s="393"/>
      <c r="BF127" s="393"/>
      <c r="BG127" s="393"/>
      <c r="BH127" s="393"/>
      <c r="BI127" s="393"/>
      <c r="BJ127" s="393"/>
      <c r="BK127" s="393"/>
      <c r="BL127" s="393"/>
      <c r="BM127" s="393"/>
      <c r="BN127" s="393"/>
      <c r="BO127" s="393"/>
      <c r="BP127" s="393"/>
      <c r="BQ127" s="393"/>
      <c r="DE127" s="355" t="s">
        <v>86</v>
      </c>
      <c r="DF127" s="356"/>
      <c r="DG127" s="356"/>
      <c r="DH127" s="356"/>
      <c r="DI127" s="356"/>
      <c r="DJ127" s="356"/>
      <c r="DK127" s="356"/>
      <c r="DL127" s="356"/>
      <c r="DM127" s="356"/>
      <c r="DN127" s="357"/>
      <c r="DO127" s="363"/>
      <c r="DP127" s="364"/>
      <c r="DQ127" s="364"/>
      <c r="DR127" s="364"/>
      <c r="DS127" s="364"/>
      <c r="DT127" s="364"/>
      <c r="DU127" s="364"/>
      <c r="DV127" s="364"/>
      <c r="DW127" s="364"/>
      <c r="DX127" s="364"/>
      <c r="DY127" s="364"/>
      <c r="DZ127" s="364"/>
      <c r="EA127" s="364"/>
      <c r="EB127" s="364"/>
      <c r="EC127" s="364"/>
      <c r="ED127" s="364"/>
      <c r="EE127" s="364"/>
      <c r="EF127" s="364"/>
      <c r="EG127" s="364"/>
      <c r="EH127" s="364"/>
      <c r="EI127" s="364"/>
      <c r="EJ127" s="361" t="s">
        <v>37</v>
      </c>
      <c r="EK127" s="361"/>
      <c r="EL127" s="361"/>
      <c r="EM127" s="363"/>
      <c r="EN127" s="364"/>
      <c r="EO127" s="364"/>
      <c r="EP127" s="364"/>
      <c r="EQ127" s="364"/>
      <c r="ER127" s="364"/>
      <c r="ES127" s="364"/>
      <c r="ET127" s="364"/>
      <c r="EU127" s="364"/>
      <c r="EV127" s="364"/>
      <c r="EW127" s="364"/>
      <c r="EX127" s="364"/>
      <c r="EY127" s="364"/>
      <c r="EZ127" s="364"/>
      <c r="FA127" s="364"/>
      <c r="FB127" s="364"/>
      <c r="FC127" s="364"/>
      <c r="FD127" s="361" t="s">
        <v>37</v>
      </c>
      <c r="FE127" s="361"/>
      <c r="FF127" s="367"/>
      <c r="FG127" s="369"/>
      <c r="FH127" s="370"/>
      <c r="FI127" s="370"/>
      <c r="FJ127" s="370"/>
      <c r="FK127" s="370"/>
      <c r="FL127" s="370"/>
      <c r="FM127" s="370"/>
      <c r="FN127" s="370"/>
      <c r="FO127" s="371"/>
      <c r="FP127" s="353" t="s">
        <v>37</v>
      </c>
      <c r="FQ127" s="354"/>
      <c r="FR127" s="25"/>
      <c r="FS127" s="11"/>
      <c r="FT127" s="11"/>
    </row>
    <row r="128" spans="3:176" ht="6" customHeight="1" thickBot="1">
      <c r="C128" s="393"/>
      <c r="D128" s="393"/>
      <c r="E128" s="393"/>
      <c r="F128" s="393"/>
      <c r="G128" s="393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  <c r="T128" s="393"/>
      <c r="U128" s="393"/>
      <c r="V128" s="393"/>
      <c r="W128" s="393"/>
      <c r="X128" s="393"/>
      <c r="Y128" s="393"/>
      <c r="Z128" s="393"/>
      <c r="AA128" s="393"/>
      <c r="AB128" s="393"/>
      <c r="AC128" s="393"/>
      <c r="AD128" s="393"/>
      <c r="AE128" s="393"/>
      <c r="AF128" s="393"/>
      <c r="AG128" s="393"/>
      <c r="AH128" s="393"/>
      <c r="AI128" s="393"/>
      <c r="AJ128" s="393"/>
      <c r="AK128" s="393"/>
      <c r="AL128" s="393"/>
      <c r="AM128" s="393"/>
      <c r="AN128" s="393"/>
      <c r="AO128" s="393"/>
      <c r="AP128" s="393"/>
      <c r="AQ128" s="393"/>
      <c r="AR128" s="393"/>
      <c r="AS128" s="393"/>
      <c r="AT128" s="393"/>
      <c r="AU128" s="393"/>
      <c r="AV128" s="393"/>
      <c r="AW128" s="393"/>
      <c r="AX128" s="393"/>
      <c r="AY128" s="393"/>
      <c r="AZ128" s="393"/>
      <c r="BA128" s="393"/>
      <c r="BB128" s="393"/>
      <c r="BC128" s="393"/>
      <c r="BD128" s="393"/>
      <c r="BE128" s="393"/>
      <c r="BF128" s="393"/>
      <c r="BG128" s="393"/>
      <c r="BH128" s="393"/>
      <c r="BI128" s="393"/>
      <c r="BJ128" s="393"/>
      <c r="BK128" s="393"/>
      <c r="BL128" s="393"/>
      <c r="BM128" s="393"/>
      <c r="BN128" s="393"/>
      <c r="BO128" s="393"/>
      <c r="BP128" s="393"/>
      <c r="BQ128" s="393"/>
      <c r="DE128" s="358"/>
      <c r="DF128" s="359"/>
      <c r="DG128" s="359"/>
      <c r="DH128" s="359"/>
      <c r="DI128" s="359"/>
      <c r="DJ128" s="359"/>
      <c r="DK128" s="359"/>
      <c r="DL128" s="359"/>
      <c r="DM128" s="359"/>
      <c r="DN128" s="360"/>
      <c r="DO128" s="365"/>
      <c r="DP128" s="366"/>
      <c r="DQ128" s="366"/>
      <c r="DR128" s="366"/>
      <c r="DS128" s="366"/>
      <c r="DT128" s="366"/>
      <c r="DU128" s="366"/>
      <c r="DV128" s="366"/>
      <c r="DW128" s="366"/>
      <c r="DX128" s="366"/>
      <c r="DY128" s="366"/>
      <c r="DZ128" s="366"/>
      <c r="EA128" s="366"/>
      <c r="EB128" s="366"/>
      <c r="EC128" s="366"/>
      <c r="ED128" s="366"/>
      <c r="EE128" s="366"/>
      <c r="EF128" s="366"/>
      <c r="EG128" s="366"/>
      <c r="EH128" s="366"/>
      <c r="EI128" s="366"/>
      <c r="EJ128" s="362"/>
      <c r="EK128" s="362"/>
      <c r="EL128" s="362"/>
      <c r="EM128" s="365"/>
      <c r="EN128" s="366"/>
      <c r="EO128" s="366"/>
      <c r="EP128" s="366"/>
      <c r="EQ128" s="366"/>
      <c r="ER128" s="366"/>
      <c r="ES128" s="366"/>
      <c r="ET128" s="366"/>
      <c r="EU128" s="366"/>
      <c r="EV128" s="366"/>
      <c r="EW128" s="366"/>
      <c r="EX128" s="366"/>
      <c r="EY128" s="366"/>
      <c r="EZ128" s="366"/>
      <c r="FA128" s="366"/>
      <c r="FB128" s="366"/>
      <c r="FC128" s="366"/>
      <c r="FD128" s="362"/>
      <c r="FE128" s="362"/>
      <c r="FF128" s="368"/>
      <c r="FG128" s="369"/>
      <c r="FH128" s="370"/>
      <c r="FI128" s="370"/>
      <c r="FJ128" s="370"/>
      <c r="FK128" s="370"/>
      <c r="FL128" s="370"/>
      <c r="FM128" s="370"/>
      <c r="FN128" s="370"/>
      <c r="FO128" s="371"/>
      <c r="FP128" s="353"/>
      <c r="FQ128" s="354"/>
      <c r="FR128" s="25"/>
      <c r="FS128" s="11"/>
      <c r="FT128" s="11"/>
    </row>
    <row r="129" spans="3:177" ht="6" customHeight="1" thickBot="1">
      <c r="DE129" s="355" t="s">
        <v>87</v>
      </c>
      <c r="DF129" s="356"/>
      <c r="DG129" s="356"/>
      <c r="DH129" s="356"/>
      <c r="DI129" s="356"/>
      <c r="DJ129" s="356"/>
      <c r="DK129" s="356"/>
      <c r="DL129" s="356"/>
      <c r="DM129" s="356"/>
      <c r="DN129" s="357"/>
      <c r="DO129" s="363"/>
      <c r="DP129" s="364"/>
      <c r="DQ129" s="364"/>
      <c r="DR129" s="364"/>
      <c r="DS129" s="364"/>
      <c r="DT129" s="364"/>
      <c r="DU129" s="364"/>
      <c r="DV129" s="364"/>
      <c r="DW129" s="364"/>
      <c r="DX129" s="364"/>
      <c r="DY129" s="364"/>
      <c r="DZ129" s="364"/>
      <c r="EA129" s="364"/>
      <c r="EB129" s="364"/>
      <c r="EC129" s="364"/>
      <c r="ED129" s="364"/>
      <c r="EE129" s="364"/>
      <c r="EF129" s="364"/>
      <c r="EG129" s="364"/>
      <c r="EH129" s="364"/>
      <c r="EI129" s="364"/>
      <c r="EJ129" s="361" t="s">
        <v>37</v>
      </c>
      <c r="EK129" s="361"/>
      <c r="EL129" s="361"/>
      <c r="EM129" s="363"/>
      <c r="EN129" s="364"/>
      <c r="EO129" s="364"/>
      <c r="EP129" s="364"/>
      <c r="EQ129" s="364"/>
      <c r="ER129" s="364"/>
      <c r="ES129" s="364"/>
      <c r="ET129" s="364"/>
      <c r="EU129" s="364"/>
      <c r="EV129" s="364"/>
      <c r="EW129" s="364"/>
      <c r="EX129" s="364"/>
      <c r="EY129" s="364"/>
      <c r="EZ129" s="364"/>
      <c r="FA129" s="364"/>
      <c r="FB129" s="364"/>
      <c r="FC129" s="364"/>
      <c r="FD129" s="361" t="s">
        <v>37</v>
      </c>
      <c r="FE129" s="361"/>
      <c r="FF129" s="367"/>
      <c r="FG129" s="369"/>
      <c r="FH129" s="370"/>
      <c r="FI129" s="370"/>
      <c r="FJ129" s="370"/>
      <c r="FK129" s="370"/>
      <c r="FL129" s="370"/>
      <c r="FM129" s="370"/>
      <c r="FN129" s="370"/>
      <c r="FO129" s="371"/>
      <c r="FP129" s="353" t="s">
        <v>37</v>
      </c>
      <c r="FQ129" s="354"/>
      <c r="FR129" s="25"/>
      <c r="FS129" s="11"/>
      <c r="FT129" s="11"/>
    </row>
    <row r="130" spans="3:177" ht="6" customHeight="1" thickBot="1">
      <c r="E130" s="36" t="s">
        <v>92</v>
      </c>
      <c r="F130" s="36"/>
      <c r="G130" s="36"/>
      <c r="H130" s="36"/>
      <c r="I130" s="36"/>
      <c r="J130" s="352"/>
      <c r="K130" s="352"/>
      <c r="L130" s="352"/>
      <c r="M130" s="352"/>
      <c r="N130" s="352"/>
      <c r="O130" s="36" t="s">
        <v>55</v>
      </c>
      <c r="P130" s="36"/>
      <c r="Q130" s="36"/>
      <c r="R130" s="36"/>
      <c r="S130" s="352"/>
      <c r="T130" s="352"/>
      <c r="U130" s="352"/>
      <c r="V130" s="352"/>
      <c r="W130" s="36" t="s">
        <v>56</v>
      </c>
      <c r="X130" s="36"/>
      <c r="Y130" s="36"/>
      <c r="Z130" s="36"/>
      <c r="AA130" s="352"/>
      <c r="AB130" s="352"/>
      <c r="AC130" s="352"/>
      <c r="AD130" s="352"/>
      <c r="AE130" s="36" t="s">
        <v>57</v>
      </c>
      <c r="AF130" s="36"/>
      <c r="AG130" s="36"/>
      <c r="DE130" s="358"/>
      <c r="DF130" s="359"/>
      <c r="DG130" s="359"/>
      <c r="DH130" s="359"/>
      <c r="DI130" s="359"/>
      <c r="DJ130" s="359"/>
      <c r="DK130" s="359"/>
      <c r="DL130" s="359"/>
      <c r="DM130" s="359"/>
      <c r="DN130" s="360"/>
      <c r="DO130" s="365"/>
      <c r="DP130" s="366"/>
      <c r="DQ130" s="366"/>
      <c r="DR130" s="366"/>
      <c r="DS130" s="366"/>
      <c r="DT130" s="366"/>
      <c r="DU130" s="366"/>
      <c r="DV130" s="366"/>
      <c r="DW130" s="366"/>
      <c r="DX130" s="366"/>
      <c r="DY130" s="366"/>
      <c r="DZ130" s="366"/>
      <c r="EA130" s="366"/>
      <c r="EB130" s="366"/>
      <c r="EC130" s="366"/>
      <c r="ED130" s="366"/>
      <c r="EE130" s="366"/>
      <c r="EF130" s="366"/>
      <c r="EG130" s="366"/>
      <c r="EH130" s="366"/>
      <c r="EI130" s="366"/>
      <c r="EJ130" s="362"/>
      <c r="EK130" s="362"/>
      <c r="EL130" s="362"/>
      <c r="EM130" s="365"/>
      <c r="EN130" s="366"/>
      <c r="EO130" s="366"/>
      <c r="EP130" s="366"/>
      <c r="EQ130" s="366"/>
      <c r="ER130" s="366"/>
      <c r="ES130" s="366"/>
      <c r="ET130" s="366"/>
      <c r="EU130" s="366"/>
      <c r="EV130" s="366"/>
      <c r="EW130" s="366"/>
      <c r="EX130" s="366"/>
      <c r="EY130" s="366"/>
      <c r="EZ130" s="366"/>
      <c r="FA130" s="366"/>
      <c r="FB130" s="366"/>
      <c r="FC130" s="366"/>
      <c r="FD130" s="362"/>
      <c r="FE130" s="362"/>
      <c r="FF130" s="368"/>
      <c r="FG130" s="369"/>
      <c r="FH130" s="370"/>
      <c r="FI130" s="370"/>
      <c r="FJ130" s="370"/>
      <c r="FK130" s="370"/>
      <c r="FL130" s="370"/>
      <c r="FM130" s="370"/>
      <c r="FN130" s="370"/>
      <c r="FO130" s="371"/>
      <c r="FP130" s="353"/>
      <c r="FQ130" s="354"/>
      <c r="FR130" s="25"/>
      <c r="FS130" s="11"/>
      <c r="FT130" s="11"/>
    </row>
    <row r="131" spans="3:177" ht="6" customHeight="1">
      <c r="E131" s="36"/>
      <c r="F131" s="36"/>
      <c r="G131" s="36"/>
      <c r="H131" s="36"/>
      <c r="I131" s="36"/>
      <c r="J131" s="352"/>
      <c r="K131" s="352"/>
      <c r="L131" s="352"/>
      <c r="M131" s="352"/>
      <c r="N131" s="352"/>
      <c r="O131" s="36"/>
      <c r="P131" s="36"/>
      <c r="Q131" s="36"/>
      <c r="R131" s="36"/>
      <c r="S131" s="352"/>
      <c r="T131" s="352"/>
      <c r="U131" s="352"/>
      <c r="V131" s="352"/>
      <c r="W131" s="36"/>
      <c r="X131" s="36"/>
      <c r="Y131" s="36"/>
      <c r="Z131" s="36"/>
      <c r="AA131" s="352"/>
      <c r="AB131" s="352"/>
      <c r="AC131" s="352"/>
      <c r="AD131" s="352"/>
      <c r="AE131" s="36"/>
      <c r="AF131" s="36"/>
      <c r="AG131" s="36"/>
      <c r="DE131" s="355" t="s">
        <v>88</v>
      </c>
      <c r="DF131" s="356"/>
      <c r="DG131" s="356"/>
      <c r="DH131" s="356"/>
      <c r="DI131" s="356"/>
      <c r="DJ131" s="356"/>
      <c r="DK131" s="356"/>
      <c r="DL131" s="356"/>
      <c r="DM131" s="356"/>
      <c r="DN131" s="357"/>
      <c r="DO131" s="363"/>
      <c r="DP131" s="364"/>
      <c r="DQ131" s="364"/>
      <c r="DR131" s="364"/>
      <c r="DS131" s="364"/>
      <c r="DT131" s="364"/>
      <c r="DU131" s="364"/>
      <c r="DV131" s="364"/>
      <c r="DW131" s="364"/>
      <c r="DX131" s="364"/>
      <c r="DY131" s="364"/>
      <c r="DZ131" s="364"/>
      <c r="EA131" s="364"/>
      <c r="EB131" s="364"/>
      <c r="EC131" s="364"/>
      <c r="ED131" s="364"/>
      <c r="EE131" s="364"/>
      <c r="EF131" s="364"/>
      <c r="EG131" s="364"/>
      <c r="EH131" s="364"/>
      <c r="EI131" s="364"/>
      <c r="EJ131" s="361" t="s">
        <v>37</v>
      </c>
      <c r="EK131" s="361"/>
      <c r="EL131" s="361"/>
      <c r="EM131" s="363"/>
      <c r="EN131" s="364"/>
      <c r="EO131" s="364"/>
      <c r="EP131" s="364"/>
      <c r="EQ131" s="364"/>
      <c r="ER131" s="364"/>
      <c r="ES131" s="364"/>
      <c r="ET131" s="364"/>
      <c r="EU131" s="364"/>
      <c r="EV131" s="364"/>
      <c r="EW131" s="364"/>
      <c r="EX131" s="364"/>
      <c r="EY131" s="364"/>
      <c r="EZ131" s="364"/>
      <c r="FA131" s="364"/>
      <c r="FB131" s="364"/>
      <c r="FC131" s="364"/>
      <c r="FD131" s="361" t="s">
        <v>37</v>
      </c>
      <c r="FE131" s="361"/>
      <c r="FF131" s="367"/>
      <c r="FG131" s="420"/>
      <c r="FH131" s="421"/>
      <c r="FI131" s="421"/>
      <c r="FJ131" s="421"/>
      <c r="FK131" s="421"/>
      <c r="FL131" s="421"/>
      <c r="FM131" s="421"/>
      <c r="FN131" s="421"/>
      <c r="FO131" s="422"/>
      <c r="FP131" s="426" t="s">
        <v>37</v>
      </c>
      <c r="FQ131" s="427"/>
      <c r="FR131" s="25"/>
      <c r="FS131" s="11"/>
      <c r="FT131" s="11"/>
    </row>
    <row r="132" spans="3:177" ht="6" customHeight="1" thickBot="1">
      <c r="AH132" s="373" t="s">
        <v>89</v>
      </c>
      <c r="AI132" s="373"/>
      <c r="AJ132" s="373"/>
      <c r="AK132" s="373"/>
      <c r="AL132" s="373"/>
      <c r="AM132" s="373"/>
      <c r="AN132" s="373"/>
      <c r="AO132" s="373"/>
      <c r="AP132" s="373"/>
      <c r="AQ132" s="373"/>
      <c r="AR132" s="373"/>
      <c r="AS132" s="373"/>
      <c r="AT132" s="373"/>
      <c r="AU132" s="373"/>
      <c r="AV132" s="373"/>
      <c r="AW132" s="374"/>
      <c r="AX132" s="374"/>
      <c r="AY132" s="374"/>
      <c r="AZ132" s="374"/>
      <c r="BA132" s="374"/>
      <c r="BB132" s="374"/>
      <c r="BC132" s="374"/>
      <c r="BD132" s="374"/>
      <c r="BE132" s="374"/>
      <c r="BF132" s="374"/>
      <c r="BG132" s="374"/>
      <c r="BH132" s="374"/>
      <c r="BI132" s="374"/>
      <c r="BJ132" s="374"/>
      <c r="BK132" s="374"/>
      <c r="BL132" s="374"/>
      <c r="BM132" s="374"/>
      <c r="BN132" s="374"/>
      <c r="BO132" s="374"/>
      <c r="BP132" s="374"/>
      <c r="BQ132" s="374"/>
      <c r="BR132" s="374"/>
      <c r="BS132" s="374"/>
      <c r="BT132" s="374"/>
      <c r="BU132" s="374"/>
      <c r="BV132" s="374"/>
      <c r="BW132" s="374"/>
      <c r="BX132" s="374"/>
      <c r="BY132" s="374"/>
      <c r="BZ132" s="374"/>
      <c r="CA132" s="374"/>
      <c r="CB132" s="374"/>
      <c r="CC132" s="374"/>
      <c r="CD132" s="374"/>
      <c r="CE132" s="374"/>
      <c r="CF132" s="374"/>
      <c r="CG132" s="374"/>
      <c r="CH132" s="374"/>
      <c r="CI132" s="374"/>
      <c r="CJ132" s="374"/>
      <c r="CK132" s="374"/>
      <c r="CL132" s="374"/>
      <c r="CM132" s="374"/>
      <c r="CN132" s="374"/>
      <c r="CO132" s="374"/>
      <c r="CP132" s="374"/>
      <c r="CQ132" s="374"/>
      <c r="CR132" s="374"/>
      <c r="CT132" s="26"/>
      <c r="CU132" s="26"/>
      <c r="CV132" s="26"/>
      <c r="CW132" s="26"/>
      <c r="CX132" s="26"/>
      <c r="CY132" s="26"/>
      <c r="DE132" s="358"/>
      <c r="DF132" s="359"/>
      <c r="DG132" s="359"/>
      <c r="DH132" s="359"/>
      <c r="DI132" s="359"/>
      <c r="DJ132" s="359"/>
      <c r="DK132" s="359"/>
      <c r="DL132" s="359"/>
      <c r="DM132" s="359"/>
      <c r="DN132" s="360"/>
      <c r="DO132" s="365"/>
      <c r="DP132" s="366"/>
      <c r="DQ132" s="366"/>
      <c r="DR132" s="366"/>
      <c r="DS132" s="366"/>
      <c r="DT132" s="366"/>
      <c r="DU132" s="366"/>
      <c r="DV132" s="366"/>
      <c r="DW132" s="366"/>
      <c r="DX132" s="366"/>
      <c r="DY132" s="366"/>
      <c r="DZ132" s="366"/>
      <c r="EA132" s="366"/>
      <c r="EB132" s="366"/>
      <c r="EC132" s="366"/>
      <c r="ED132" s="366"/>
      <c r="EE132" s="366"/>
      <c r="EF132" s="366"/>
      <c r="EG132" s="366"/>
      <c r="EH132" s="366"/>
      <c r="EI132" s="366"/>
      <c r="EJ132" s="362"/>
      <c r="EK132" s="362"/>
      <c r="EL132" s="362"/>
      <c r="EM132" s="365"/>
      <c r="EN132" s="366"/>
      <c r="EO132" s="366"/>
      <c r="EP132" s="366"/>
      <c r="EQ132" s="366"/>
      <c r="ER132" s="366"/>
      <c r="ES132" s="366"/>
      <c r="ET132" s="366"/>
      <c r="EU132" s="366"/>
      <c r="EV132" s="366"/>
      <c r="EW132" s="366"/>
      <c r="EX132" s="366"/>
      <c r="EY132" s="366"/>
      <c r="EZ132" s="366"/>
      <c r="FA132" s="366"/>
      <c r="FB132" s="366"/>
      <c r="FC132" s="366"/>
      <c r="FD132" s="362"/>
      <c r="FE132" s="362"/>
      <c r="FF132" s="368"/>
      <c r="FG132" s="423"/>
      <c r="FH132" s="424"/>
      <c r="FI132" s="424"/>
      <c r="FJ132" s="424"/>
      <c r="FK132" s="424"/>
      <c r="FL132" s="424"/>
      <c r="FM132" s="424"/>
      <c r="FN132" s="424"/>
      <c r="FO132" s="425"/>
      <c r="FP132" s="428"/>
      <c r="FQ132" s="429"/>
      <c r="FR132" s="25"/>
      <c r="FS132" s="11"/>
      <c r="FT132" s="11"/>
    </row>
    <row r="133" spans="3:177" ht="6" customHeight="1">
      <c r="AH133" s="373"/>
      <c r="AI133" s="373"/>
      <c r="AJ133" s="373"/>
      <c r="AK133" s="373"/>
      <c r="AL133" s="373"/>
      <c r="AM133" s="373"/>
      <c r="AN133" s="373"/>
      <c r="AO133" s="373"/>
      <c r="AP133" s="373"/>
      <c r="AQ133" s="373"/>
      <c r="AR133" s="373"/>
      <c r="AS133" s="373"/>
      <c r="AT133" s="373"/>
      <c r="AU133" s="373"/>
      <c r="AV133" s="373"/>
      <c r="AW133" s="374"/>
      <c r="AX133" s="374"/>
      <c r="AY133" s="374"/>
      <c r="AZ133" s="374"/>
      <c r="BA133" s="374"/>
      <c r="BB133" s="374"/>
      <c r="BC133" s="374"/>
      <c r="BD133" s="374"/>
      <c r="BE133" s="374"/>
      <c r="BF133" s="374"/>
      <c r="BG133" s="374"/>
      <c r="BH133" s="374"/>
      <c r="BI133" s="374"/>
      <c r="BJ133" s="374"/>
      <c r="BK133" s="374"/>
      <c r="BL133" s="374"/>
      <c r="BM133" s="374"/>
      <c r="BN133" s="374"/>
      <c r="BO133" s="374"/>
      <c r="BP133" s="374"/>
      <c r="BQ133" s="374"/>
      <c r="BR133" s="374"/>
      <c r="BS133" s="374"/>
      <c r="BT133" s="374"/>
      <c r="BU133" s="374"/>
      <c r="BV133" s="374"/>
      <c r="BW133" s="374"/>
      <c r="BX133" s="374"/>
      <c r="BY133" s="374"/>
      <c r="BZ133" s="374"/>
      <c r="CA133" s="374"/>
      <c r="CB133" s="374"/>
      <c r="CC133" s="374"/>
      <c r="CD133" s="374"/>
      <c r="CE133" s="374"/>
      <c r="CF133" s="374"/>
      <c r="CG133" s="374"/>
      <c r="CH133" s="374"/>
      <c r="CI133" s="374"/>
      <c r="CJ133" s="374"/>
      <c r="CK133" s="374"/>
      <c r="CL133" s="374"/>
      <c r="CM133" s="374"/>
      <c r="CN133" s="374"/>
      <c r="CO133" s="374"/>
      <c r="CP133" s="374"/>
      <c r="CQ133" s="374"/>
      <c r="CR133" s="374"/>
      <c r="CT133" s="26"/>
      <c r="CU133" s="26"/>
      <c r="CV133" s="26"/>
      <c r="CW133" s="26"/>
      <c r="CX133" s="26"/>
      <c r="CY133" s="26"/>
    </row>
    <row r="134" spans="3:177" ht="6" customHeight="1">
      <c r="AH134" s="373"/>
      <c r="AI134" s="373"/>
      <c r="AJ134" s="373"/>
      <c r="AK134" s="373"/>
      <c r="AL134" s="373"/>
      <c r="AM134" s="373"/>
      <c r="AN134" s="373"/>
      <c r="AO134" s="373"/>
      <c r="AP134" s="373"/>
      <c r="AQ134" s="373"/>
      <c r="AR134" s="373"/>
      <c r="AS134" s="373"/>
      <c r="AT134" s="373"/>
      <c r="AU134" s="373"/>
      <c r="AV134" s="373"/>
      <c r="AW134" s="375"/>
      <c r="AX134" s="375"/>
      <c r="AY134" s="375"/>
      <c r="AZ134" s="375"/>
      <c r="BA134" s="375"/>
      <c r="BB134" s="375"/>
      <c r="BC134" s="375"/>
      <c r="BD134" s="375"/>
      <c r="BE134" s="375"/>
      <c r="BF134" s="375"/>
      <c r="BG134" s="375"/>
      <c r="BH134" s="375"/>
      <c r="BI134" s="375"/>
      <c r="BJ134" s="375"/>
      <c r="BK134" s="375"/>
      <c r="BL134" s="375"/>
      <c r="BM134" s="375"/>
      <c r="BN134" s="375"/>
      <c r="BO134" s="375"/>
      <c r="BP134" s="375"/>
      <c r="BQ134" s="375"/>
      <c r="BR134" s="375"/>
      <c r="BS134" s="375"/>
      <c r="BT134" s="375"/>
      <c r="BU134" s="375"/>
      <c r="BV134" s="375"/>
      <c r="BW134" s="375"/>
      <c r="BX134" s="375"/>
      <c r="BY134" s="375"/>
      <c r="BZ134" s="375"/>
      <c r="CA134" s="375"/>
      <c r="CB134" s="375"/>
      <c r="CC134" s="375"/>
      <c r="CD134" s="375"/>
      <c r="CE134" s="375"/>
      <c r="CF134" s="375"/>
      <c r="CG134" s="375"/>
      <c r="CH134" s="375"/>
      <c r="CI134" s="375"/>
      <c r="CJ134" s="375"/>
      <c r="CK134" s="375"/>
      <c r="CL134" s="375"/>
      <c r="CM134" s="375"/>
      <c r="CN134" s="375"/>
      <c r="CO134" s="375"/>
      <c r="CP134" s="375"/>
      <c r="CQ134" s="375"/>
      <c r="CR134" s="375"/>
      <c r="CT134" s="26"/>
      <c r="CU134" s="26"/>
      <c r="CV134" s="26"/>
      <c r="CW134" s="26"/>
      <c r="CX134" s="26"/>
      <c r="CY134" s="26"/>
      <c r="DR134" s="373" t="s">
        <v>90</v>
      </c>
      <c r="DS134" s="373"/>
      <c r="DT134" s="373"/>
      <c r="DU134" s="373"/>
      <c r="DV134" s="373"/>
      <c r="DW134" s="373"/>
      <c r="DX134" s="373"/>
      <c r="DY134" s="373"/>
      <c r="DZ134" s="373"/>
      <c r="EA134" s="373"/>
      <c r="EB134" s="373"/>
      <c r="EC134" s="373"/>
      <c r="ED134" s="373"/>
      <c r="EE134" s="373"/>
      <c r="EF134" s="373"/>
      <c r="EG134" s="373"/>
      <c r="EH134" s="373"/>
      <c r="EI134" s="373"/>
      <c r="EJ134" s="373"/>
      <c r="EK134" s="373"/>
      <c r="EL134" s="373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Q134" s="26"/>
      <c r="FR134" s="26"/>
      <c r="FS134" s="26"/>
      <c r="FT134" s="26"/>
      <c r="FU134" s="26"/>
    </row>
    <row r="135" spans="3:177" ht="6" customHeight="1">
      <c r="DR135" s="373"/>
      <c r="DS135" s="373"/>
      <c r="DT135" s="373"/>
      <c r="DU135" s="373"/>
      <c r="DV135" s="373"/>
      <c r="DW135" s="373"/>
      <c r="DX135" s="373"/>
      <c r="DY135" s="373"/>
      <c r="DZ135" s="373"/>
      <c r="EA135" s="373"/>
      <c r="EB135" s="373"/>
      <c r="EC135" s="373"/>
      <c r="ED135" s="373"/>
      <c r="EE135" s="373"/>
      <c r="EF135" s="373"/>
      <c r="EG135" s="373"/>
      <c r="EH135" s="373"/>
      <c r="EI135" s="373"/>
      <c r="EJ135" s="373"/>
      <c r="EK135" s="373"/>
      <c r="EL135" s="373"/>
      <c r="EM135" s="377"/>
      <c r="EN135" s="377"/>
      <c r="EO135" s="377"/>
      <c r="EP135" s="377"/>
      <c r="EQ135" s="377"/>
      <c r="ER135" s="377"/>
      <c r="ES135" s="377"/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Q135" s="26"/>
      <c r="FR135" s="26"/>
      <c r="FS135" s="26"/>
      <c r="FT135" s="26"/>
      <c r="FU135" s="26"/>
    </row>
    <row r="136" spans="3:177" ht="6" customHeight="1">
      <c r="C136" s="390" t="s">
        <v>110</v>
      </c>
      <c r="D136" s="390"/>
      <c r="E136" s="390"/>
      <c r="F136" s="390"/>
      <c r="G136" s="390"/>
      <c r="H136" s="390"/>
      <c r="I136" s="390"/>
      <c r="J136" s="390"/>
      <c r="K136" s="390"/>
      <c r="L136" s="390"/>
      <c r="M136" s="37" t="s">
        <v>91</v>
      </c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DR136" s="376"/>
      <c r="DS136" s="376"/>
      <c r="DT136" s="376"/>
      <c r="DU136" s="376"/>
      <c r="DV136" s="376"/>
      <c r="DW136" s="376"/>
      <c r="DX136" s="376"/>
      <c r="DY136" s="376"/>
      <c r="DZ136" s="376"/>
      <c r="EA136" s="376"/>
      <c r="EB136" s="376"/>
      <c r="EC136" s="376"/>
      <c r="ED136" s="376"/>
      <c r="EE136" s="376"/>
      <c r="EF136" s="376"/>
      <c r="EG136" s="376"/>
      <c r="EH136" s="376"/>
      <c r="EI136" s="376"/>
      <c r="EJ136" s="376"/>
      <c r="EK136" s="376"/>
      <c r="EL136" s="376"/>
      <c r="EM136" s="378"/>
      <c r="EN136" s="378"/>
      <c r="EO136" s="378"/>
      <c r="EP136" s="378"/>
      <c r="EQ136" s="378"/>
      <c r="ER136" s="378"/>
      <c r="ES136" s="378"/>
      <c r="ET136" s="378"/>
      <c r="EU136" s="378"/>
      <c r="EV136" s="378"/>
      <c r="EW136" s="378"/>
      <c r="EX136" s="378"/>
      <c r="EY136" s="378"/>
      <c r="EZ136" s="378"/>
      <c r="FA136" s="378"/>
      <c r="FB136" s="378"/>
      <c r="FC136" s="378"/>
      <c r="FD136" s="378"/>
      <c r="FE136" s="378"/>
      <c r="FF136" s="378"/>
      <c r="FG136" s="378"/>
      <c r="FH136" s="378"/>
      <c r="FI136" s="378"/>
      <c r="FJ136" s="378"/>
      <c r="FK136" s="378"/>
      <c r="FL136" s="378"/>
      <c r="FM136" s="378"/>
      <c r="FN136" s="378"/>
      <c r="FO136" s="378"/>
      <c r="FQ136" s="26"/>
      <c r="FR136" s="26"/>
      <c r="FS136" s="26"/>
      <c r="FT136" s="26"/>
      <c r="FU136" s="26"/>
    </row>
    <row r="137" spans="3:177" ht="6" customHeight="1">
      <c r="C137" s="390"/>
      <c r="D137" s="390"/>
      <c r="E137" s="390"/>
      <c r="F137" s="390"/>
      <c r="G137" s="390"/>
      <c r="H137" s="390"/>
      <c r="I137" s="390"/>
      <c r="J137" s="390"/>
      <c r="K137" s="390"/>
      <c r="L137" s="390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3:177" ht="6" customHeight="1">
      <c r="C138" s="391"/>
      <c r="D138" s="391"/>
      <c r="E138" s="391"/>
      <c r="F138" s="391"/>
      <c r="G138" s="391"/>
      <c r="H138" s="391"/>
      <c r="I138" s="391"/>
      <c r="J138" s="391"/>
      <c r="K138" s="391"/>
      <c r="L138" s="391"/>
      <c r="M138" s="392"/>
      <c r="N138" s="392"/>
      <c r="O138" s="392"/>
      <c r="P138" s="392"/>
      <c r="Q138" s="392"/>
      <c r="R138" s="392"/>
      <c r="S138" s="392"/>
      <c r="T138" s="392"/>
      <c r="U138" s="392"/>
      <c r="V138" s="392"/>
      <c r="W138" s="392"/>
      <c r="X138" s="392"/>
      <c r="Y138" s="392"/>
      <c r="Z138" s="392"/>
      <c r="AA138" s="392"/>
      <c r="AB138" s="392"/>
      <c r="AC138" s="392"/>
      <c r="AD138" s="392"/>
      <c r="AE138" s="392"/>
      <c r="AF138" s="392"/>
      <c r="AG138" s="392"/>
      <c r="AH138" s="392"/>
      <c r="AI138" s="392"/>
      <c r="AJ138" s="392"/>
      <c r="AK138" s="392"/>
      <c r="AL138" s="392"/>
      <c r="AM138" s="392"/>
      <c r="AN138" s="392"/>
      <c r="AO138" s="392"/>
      <c r="AP138" s="392"/>
      <c r="AQ138" s="392"/>
      <c r="AR138" s="392"/>
      <c r="AS138" s="392"/>
      <c r="AT138" s="392"/>
      <c r="AU138" s="392"/>
      <c r="AV138" s="392"/>
      <c r="AW138" s="392"/>
      <c r="AX138" s="392"/>
      <c r="AY138" s="392"/>
      <c r="AZ138" s="392"/>
      <c r="BA138" s="392"/>
      <c r="BB138" s="392"/>
      <c r="BC138" s="392"/>
      <c r="BD138" s="392"/>
      <c r="BE138" s="392"/>
    </row>
    <row r="139" spans="3:177" ht="6" customHeight="1"/>
    <row r="140" spans="3:177" ht="6" customHeight="1"/>
    <row r="141" spans="3:177" ht="6" customHeight="1"/>
    <row r="142" spans="3:177" ht="6" customHeight="1"/>
    <row r="143" spans="3:177" ht="6" customHeight="1"/>
    <row r="144" spans="3:177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</sheetData>
  <mergeCells count="594">
    <mergeCell ref="FF102:FT105"/>
    <mergeCell ref="FU102:FU103"/>
    <mergeCell ref="FE90:FU94"/>
    <mergeCell ref="N6:X9"/>
    <mergeCell ref="Y6:BX9"/>
    <mergeCell ref="R10:BX12"/>
    <mergeCell ref="R13:BA14"/>
    <mergeCell ref="N10:Q14"/>
    <mergeCell ref="DU101:FD102"/>
    <mergeCell ref="DU103:FD104"/>
    <mergeCell ref="DU69:FD70"/>
    <mergeCell ref="DU71:FD72"/>
    <mergeCell ref="DU73:FD74"/>
    <mergeCell ref="DU75:FD76"/>
    <mergeCell ref="DU77:FD78"/>
    <mergeCell ref="DU79:FD80"/>
    <mergeCell ref="DU81:FD82"/>
    <mergeCell ref="DU83:FD84"/>
    <mergeCell ref="DU85:FD86"/>
    <mergeCell ref="DU99:FD100"/>
    <mergeCell ref="DU95:FD96"/>
    <mergeCell ref="DU97:FD98"/>
    <mergeCell ref="DU65:FD66"/>
    <mergeCell ref="DU67:FD68"/>
    <mergeCell ref="CQ14:DR15"/>
    <mergeCell ref="CQ16:ED16"/>
    <mergeCell ref="C101:AF104"/>
    <mergeCell ref="DU87:FD88"/>
    <mergeCell ref="DU89:FD90"/>
    <mergeCell ref="DU91:FD92"/>
    <mergeCell ref="DU93:FD94"/>
    <mergeCell ref="FU39:FU40"/>
    <mergeCell ref="DU47:FD48"/>
    <mergeCell ref="DU49:FD50"/>
    <mergeCell ref="DU51:FD52"/>
    <mergeCell ref="DU53:FD54"/>
    <mergeCell ref="DU55:FD56"/>
    <mergeCell ref="DU57:FD58"/>
    <mergeCell ref="DU63:FD64"/>
    <mergeCell ref="FF52:FT53"/>
    <mergeCell ref="FP48:FQ49"/>
    <mergeCell ref="FN48:FO49"/>
    <mergeCell ref="FL48:FM49"/>
    <mergeCell ref="FJ48:FK49"/>
    <mergeCell ref="FH48:FI49"/>
    <mergeCell ref="FF48:FG49"/>
    <mergeCell ref="FF45:FR46"/>
    <mergeCell ref="DU29:FD30"/>
    <mergeCell ref="DU31:FD32"/>
    <mergeCell ref="DU33:FD34"/>
    <mergeCell ref="DU35:FD36"/>
    <mergeCell ref="DU37:FD38"/>
    <mergeCell ref="DU39:FD40"/>
    <mergeCell ref="DU41:FD42"/>
    <mergeCell ref="DU43:FD44"/>
    <mergeCell ref="DU45:FD46"/>
    <mergeCell ref="FF100:FS101"/>
    <mergeCell ref="FE95:FT96"/>
    <mergeCell ref="FE59:FR60"/>
    <mergeCell ref="FE71:FR72"/>
    <mergeCell ref="FF62:FT63"/>
    <mergeCell ref="FE73:FU76"/>
    <mergeCell ref="FE77:FU80"/>
    <mergeCell ref="FE81:FU84"/>
    <mergeCell ref="FE85:FU88"/>
    <mergeCell ref="FE97:FT98"/>
    <mergeCell ref="FO31:FS32"/>
    <mergeCell ref="DU22:FA22"/>
    <mergeCell ref="FB22:FD22"/>
    <mergeCell ref="C136:L138"/>
    <mergeCell ref="M136:BE138"/>
    <mergeCell ref="E130:I131"/>
    <mergeCell ref="J130:N131"/>
    <mergeCell ref="DO129:EI130"/>
    <mergeCell ref="EJ129:EL130"/>
    <mergeCell ref="EM129:FC130"/>
    <mergeCell ref="FD129:FF130"/>
    <mergeCell ref="FG129:FO130"/>
    <mergeCell ref="FP129:FQ130"/>
    <mergeCell ref="C125:BQ128"/>
    <mergeCell ref="DO125:EL126"/>
    <mergeCell ref="EM125:FF126"/>
    <mergeCell ref="FG125:FQ126"/>
    <mergeCell ref="DE127:DN128"/>
    <mergeCell ref="DO127:EI128"/>
    <mergeCell ref="FF41:FQ43"/>
    <mergeCell ref="FR41:FT42"/>
    <mergeCell ref="FE30:FM31"/>
    <mergeCell ref="FG131:FO132"/>
    <mergeCell ref="FP131:FQ132"/>
    <mergeCell ref="AH132:AV134"/>
    <mergeCell ref="AW132:CR134"/>
    <mergeCell ref="DR134:EL136"/>
    <mergeCell ref="EM134:FO136"/>
    <mergeCell ref="AE130:AG131"/>
    <mergeCell ref="DE131:DN132"/>
    <mergeCell ref="DO131:EI132"/>
    <mergeCell ref="EJ131:EL132"/>
    <mergeCell ref="EM131:FC132"/>
    <mergeCell ref="FD131:FF132"/>
    <mergeCell ref="O130:R131"/>
    <mergeCell ref="S130:V131"/>
    <mergeCell ref="W130:Z131"/>
    <mergeCell ref="AA130:AD131"/>
    <mergeCell ref="FP127:FQ128"/>
    <mergeCell ref="DE129:DN130"/>
    <mergeCell ref="DU59:FD60"/>
    <mergeCell ref="DU61:FD62"/>
    <mergeCell ref="EJ127:EL128"/>
    <mergeCell ref="EM127:FC128"/>
    <mergeCell ref="FD127:FF128"/>
    <mergeCell ref="FG127:FO128"/>
    <mergeCell ref="FN121:FQ123"/>
    <mergeCell ref="CW118:DA120"/>
    <mergeCell ref="DB118:DJ120"/>
    <mergeCell ref="FN115:FQ117"/>
    <mergeCell ref="EW113:FG114"/>
    <mergeCell ref="FH110:FJ111"/>
    <mergeCell ref="FK110:FM111"/>
    <mergeCell ref="DB108:DO111"/>
    <mergeCell ref="DQ108:DV111"/>
    <mergeCell ref="DW108:EV111"/>
    <mergeCell ref="EW108:FG111"/>
    <mergeCell ref="FH108:FM109"/>
    <mergeCell ref="FR121:FS121"/>
    <mergeCell ref="X122:AF123"/>
    <mergeCell ref="AV122:AY123"/>
    <mergeCell ref="CF122:CQ123"/>
    <mergeCell ref="DK122:DO123"/>
    <mergeCell ref="EW122:FG123"/>
    <mergeCell ref="FR122:FS123"/>
    <mergeCell ref="DK121:DO121"/>
    <mergeCell ref="DQ121:DV123"/>
    <mergeCell ref="DW121:EV123"/>
    <mergeCell ref="EW121:FG121"/>
    <mergeCell ref="FH121:FJ123"/>
    <mergeCell ref="FK121:FM123"/>
    <mergeCell ref="BA121:BD123"/>
    <mergeCell ref="BE121:CE123"/>
    <mergeCell ref="CF121:CQ121"/>
    <mergeCell ref="CR121:CV123"/>
    <mergeCell ref="CW121:DA123"/>
    <mergeCell ref="DB121:DJ123"/>
    <mergeCell ref="FN118:FQ120"/>
    <mergeCell ref="FR118:FS118"/>
    <mergeCell ref="X119:AF120"/>
    <mergeCell ref="AV119:AY120"/>
    <mergeCell ref="CF119:CQ120"/>
    <mergeCell ref="DK119:DO120"/>
    <mergeCell ref="EW119:FG120"/>
    <mergeCell ref="FR119:FS120"/>
    <mergeCell ref="DK118:DO118"/>
    <mergeCell ref="DQ118:DV120"/>
    <mergeCell ref="DW118:EV120"/>
    <mergeCell ref="EW118:FG118"/>
    <mergeCell ref="FH118:FJ120"/>
    <mergeCell ref="FK118:FM120"/>
    <mergeCell ref="BA118:BD120"/>
    <mergeCell ref="BE118:CE120"/>
    <mergeCell ref="CF118:CQ118"/>
    <mergeCell ref="CR118:CV120"/>
    <mergeCell ref="FK115:FM117"/>
    <mergeCell ref="C115:D117"/>
    <mergeCell ref="E115:W117"/>
    <mergeCell ref="C121:D123"/>
    <mergeCell ref="E121:W123"/>
    <mergeCell ref="X121:AF121"/>
    <mergeCell ref="AG121:AJ123"/>
    <mergeCell ref="AK121:AO123"/>
    <mergeCell ref="AP121:AU123"/>
    <mergeCell ref="CW115:DA117"/>
    <mergeCell ref="X115:AF115"/>
    <mergeCell ref="AG115:AJ117"/>
    <mergeCell ref="AK115:AO117"/>
    <mergeCell ref="AP115:AU117"/>
    <mergeCell ref="C118:D120"/>
    <mergeCell ref="E118:W120"/>
    <mergeCell ref="X118:AF118"/>
    <mergeCell ref="AG118:AJ120"/>
    <mergeCell ref="AK118:AO120"/>
    <mergeCell ref="AP118:AU120"/>
    <mergeCell ref="AV112:AY112"/>
    <mergeCell ref="BA112:BD114"/>
    <mergeCell ref="BE112:CE114"/>
    <mergeCell ref="CF112:CQ112"/>
    <mergeCell ref="CR112:CV114"/>
    <mergeCell ref="CW112:DA114"/>
    <mergeCell ref="FR115:FS115"/>
    <mergeCell ref="X116:AF117"/>
    <mergeCell ref="AV116:AY117"/>
    <mergeCell ref="CF116:CQ117"/>
    <mergeCell ref="DK116:DO117"/>
    <mergeCell ref="EW116:FG117"/>
    <mergeCell ref="FR116:FS117"/>
    <mergeCell ref="DB115:DJ117"/>
    <mergeCell ref="DK115:DO115"/>
    <mergeCell ref="DQ115:DV117"/>
    <mergeCell ref="DW115:EV117"/>
    <mergeCell ref="EW115:FG115"/>
    <mergeCell ref="FH115:FJ117"/>
    <mergeCell ref="AV115:AY115"/>
    <mergeCell ref="BA115:BD117"/>
    <mergeCell ref="BE115:CE117"/>
    <mergeCell ref="CF115:CQ115"/>
    <mergeCell ref="CR115:CV117"/>
    <mergeCell ref="FN108:FS111"/>
    <mergeCell ref="C112:D114"/>
    <mergeCell ref="E112:W114"/>
    <mergeCell ref="X112:AF112"/>
    <mergeCell ref="AG112:AJ114"/>
    <mergeCell ref="AK112:AO114"/>
    <mergeCell ref="AP112:AU114"/>
    <mergeCell ref="AG110:AJ111"/>
    <mergeCell ref="AK110:AO111"/>
    <mergeCell ref="CR110:CV111"/>
    <mergeCell ref="FK112:FM114"/>
    <mergeCell ref="FN112:FQ114"/>
    <mergeCell ref="FR112:FS112"/>
    <mergeCell ref="X113:AF114"/>
    <mergeCell ref="AV113:AY114"/>
    <mergeCell ref="CF113:CQ114"/>
    <mergeCell ref="DK113:DO114"/>
    <mergeCell ref="FR113:FS114"/>
    <mergeCell ref="DB112:DJ114"/>
    <mergeCell ref="DK112:DO112"/>
    <mergeCell ref="DQ112:DV114"/>
    <mergeCell ref="DW112:EV114"/>
    <mergeCell ref="EW112:FG112"/>
    <mergeCell ref="FH112:FJ114"/>
    <mergeCell ref="DU105:FD106"/>
    <mergeCell ref="C108:D111"/>
    <mergeCell ref="E108:W111"/>
    <mergeCell ref="X108:AF111"/>
    <mergeCell ref="AG108:AO109"/>
    <mergeCell ref="AP108:AY111"/>
    <mergeCell ref="BA108:BD111"/>
    <mergeCell ref="BE108:CE111"/>
    <mergeCell ref="CF108:CQ111"/>
    <mergeCell ref="CR108:DA109"/>
    <mergeCell ref="CW110:DA111"/>
    <mergeCell ref="C105:AF106"/>
    <mergeCell ref="AG105:BP106"/>
    <mergeCell ref="BQ105:BX106"/>
    <mergeCell ref="BY105:CZ106"/>
    <mergeCell ref="DA105:DJ106"/>
    <mergeCell ref="DK105:DT106"/>
    <mergeCell ref="AG101:BP102"/>
    <mergeCell ref="BQ101:BX102"/>
    <mergeCell ref="BY101:CZ102"/>
    <mergeCell ref="DA101:DJ102"/>
    <mergeCell ref="DK101:DT102"/>
    <mergeCell ref="AG103:BP104"/>
    <mergeCell ref="BQ103:BX104"/>
    <mergeCell ref="BY103:CZ104"/>
    <mergeCell ref="DA103:DJ104"/>
    <mergeCell ref="DK103:DT104"/>
    <mergeCell ref="DA91:DJ92"/>
    <mergeCell ref="DK91:DT92"/>
    <mergeCell ref="BQ99:BX100"/>
    <mergeCell ref="BY99:CB100"/>
    <mergeCell ref="CC99:CZ100"/>
    <mergeCell ref="DA99:DJ100"/>
    <mergeCell ref="DK99:DT100"/>
    <mergeCell ref="C97:AF100"/>
    <mergeCell ref="AG97:BH100"/>
    <mergeCell ref="BI97:BP100"/>
    <mergeCell ref="BQ97:BX98"/>
    <mergeCell ref="BY97:CB98"/>
    <mergeCell ref="CC97:CZ98"/>
    <mergeCell ref="DA97:DJ98"/>
    <mergeCell ref="DK97:DT98"/>
    <mergeCell ref="C95:AF96"/>
    <mergeCell ref="AG95:BP96"/>
    <mergeCell ref="BQ95:BX96"/>
    <mergeCell ref="BY95:CZ96"/>
    <mergeCell ref="DA95:DJ96"/>
    <mergeCell ref="DK95:DT96"/>
    <mergeCell ref="AC85:AF86"/>
    <mergeCell ref="AG85:BP86"/>
    <mergeCell ref="BQ85:BX86"/>
    <mergeCell ref="BY85:CZ86"/>
    <mergeCell ref="DA85:DJ86"/>
    <mergeCell ref="DK85:DT86"/>
    <mergeCell ref="S79:AB86"/>
    <mergeCell ref="AC79:AF80"/>
    <mergeCell ref="AG79:BP80"/>
    <mergeCell ref="AC89:AF90"/>
    <mergeCell ref="AG89:BP90"/>
    <mergeCell ref="BQ89:BX90"/>
    <mergeCell ref="BY89:CZ90"/>
    <mergeCell ref="DA89:DJ90"/>
    <mergeCell ref="DK89:DT90"/>
    <mergeCell ref="C87:F94"/>
    <mergeCell ref="K87:AB94"/>
    <mergeCell ref="AC87:AF88"/>
    <mergeCell ref="AG87:BP88"/>
    <mergeCell ref="BQ87:BX88"/>
    <mergeCell ref="BY87:CZ88"/>
    <mergeCell ref="DA87:DJ88"/>
    <mergeCell ref="DK87:DT88"/>
    <mergeCell ref="AC93:AF94"/>
    <mergeCell ref="AG93:BP94"/>
    <mergeCell ref="BQ93:BX94"/>
    <mergeCell ref="BY93:CZ94"/>
    <mergeCell ref="DA93:DJ94"/>
    <mergeCell ref="DK93:DT94"/>
    <mergeCell ref="AC91:AF92"/>
    <mergeCell ref="AG91:BP92"/>
    <mergeCell ref="BQ91:BX92"/>
    <mergeCell ref="BY91:CZ92"/>
    <mergeCell ref="AC77:AF78"/>
    <mergeCell ref="AG77:BP78"/>
    <mergeCell ref="BQ77:BX78"/>
    <mergeCell ref="BY77:CZ78"/>
    <mergeCell ref="DA77:DJ78"/>
    <mergeCell ref="DK77:DT78"/>
    <mergeCell ref="AC83:AF84"/>
    <mergeCell ref="AG83:BP84"/>
    <mergeCell ref="BQ83:BX84"/>
    <mergeCell ref="BY83:CZ84"/>
    <mergeCell ref="DA83:DJ84"/>
    <mergeCell ref="DK83:DT84"/>
    <mergeCell ref="AC81:AF82"/>
    <mergeCell ref="AG81:BP82"/>
    <mergeCell ref="BQ81:BX82"/>
    <mergeCell ref="BY81:CZ82"/>
    <mergeCell ref="DA81:DJ82"/>
    <mergeCell ref="DK81:DT82"/>
    <mergeCell ref="AG73:BP74"/>
    <mergeCell ref="BQ73:BX74"/>
    <mergeCell ref="BY73:CZ74"/>
    <mergeCell ref="DA73:DJ74"/>
    <mergeCell ref="DK73:DT74"/>
    <mergeCell ref="BQ79:BX80"/>
    <mergeCell ref="BY79:CZ80"/>
    <mergeCell ref="DA79:DJ80"/>
    <mergeCell ref="DK79:DT80"/>
    <mergeCell ref="DA69:DJ70"/>
    <mergeCell ref="DK69:DT70"/>
    <mergeCell ref="C71:F86"/>
    <mergeCell ref="K71:R86"/>
    <mergeCell ref="S71:AB78"/>
    <mergeCell ref="AC71:AF72"/>
    <mergeCell ref="AG71:BP72"/>
    <mergeCell ref="BQ71:BX72"/>
    <mergeCell ref="BY71:CZ72"/>
    <mergeCell ref="C63:F70"/>
    <mergeCell ref="K63:AB70"/>
    <mergeCell ref="AC69:AF70"/>
    <mergeCell ref="AG69:BP70"/>
    <mergeCell ref="BQ69:BX70"/>
    <mergeCell ref="BY69:CZ70"/>
    <mergeCell ref="AC75:AF76"/>
    <mergeCell ref="AG75:BP76"/>
    <mergeCell ref="BQ75:BX76"/>
    <mergeCell ref="BY75:CZ76"/>
    <mergeCell ref="DA75:DJ76"/>
    <mergeCell ref="DK75:DT76"/>
    <mergeCell ref="DA71:DJ72"/>
    <mergeCell ref="DK71:DT72"/>
    <mergeCell ref="AC73:AF74"/>
    <mergeCell ref="BQ59:BX60"/>
    <mergeCell ref="BY59:CZ60"/>
    <mergeCell ref="DA59:DJ60"/>
    <mergeCell ref="DK59:DT60"/>
    <mergeCell ref="AC67:AF68"/>
    <mergeCell ref="AG67:BP68"/>
    <mergeCell ref="BQ67:BX68"/>
    <mergeCell ref="BY67:CZ68"/>
    <mergeCell ref="DA67:DJ68"/>
    <mergeCell ref="DK67:DT68"/>
    <mergeCell ref="DA63:DJ64"/>
    <mergeCell ref="DK63:DT64"/>
    <mergeCell ref="AC65:AF66"/>
    <mergeCell ref="AG65:BP66"/>
    <mergeCell ref="BQ65:BX66"/>
    <mergeCell ref="BY65:CZ66"/>
    <mergeCell ref="DA65:DJ66"/>
    <mergeCell ref="DK65:DT66"/>
    <mergeCell ref="AC63:AF64"/>
    <mergeCell ref="AG63:BP64"/>
    <mergeCell ref="BQ63:BX64"/>
    <mergeCell ref="BY63:CZ64"/>
    <mergeCell ref="DA51:DJ52"/>
    <mergeCell ref="DK51:DT52"/>
    <mergeCell ref="AC57:AF58"/>
    <mergeCell ref="AG57:BP58"/>
    <mergeCell ref="BQ57:BX58"/>
    <mergeCell ref="BY57:CZ58"/>
    <mergeCell ref="DA57:DJ58"/>
    <mergeCell ref="DK57:DT58"/>
    <mergeCell ref="C55:F62"/>
    <mergeCell ref="K55:AB62"/>
    <mergeCell ref="AC55:AF56"/>
    <mergeCell ref="AG55:BP56"/>
    <mergeCell ref="BQ55:BX56"/>
    <mergeCell ref="BY55:CZ56"/>
    <mergeCell ref="DA55:DJ56"/>
    <mergeCell ref="DK55:DT56"/>
    <mergeCell ref="AC61:AF62"/>
    <mergeCell ref="AG61:BP62"/>
    <mergeCell ref="BQ61:BX62"/>
    <mergeCell ref="BY61:CZ62"/>
    <mergeCell ref="DA61:DJ62"/>
    <mergeCell ref="DK61:DT62"/>
    <mergeCell ref="AC59:AF60"/>
    <mergeCell ref="AG59:BP60"/>
    <mergeCell ref="AC49:AF50"/>
    <mergeCell ref="AG49:BP50"/>
    <mergeCell ref="BQ49:BX50"/>
    <mergeCell ref="BY49:CZ50"/>
    <mergeCell ref="DA49:DJ50"/>
    <mergeCell ref="DK49:DT50"/>
    <mergeCell ref="C47:F54"/>
    <mergeCell ref="K47:AB54"/>
    <mergeCell ref="AC47:AF48"/>
    <mergeCell ref="AG47:BP48"/>
    <mergeCell ref="BQ47:BX48"/>
    <mergeCell ref="BY47:CZ48"/>
    <mergeCell ref="DA47:DJ48"/>
    <mergeCell ref="DK47:DT48"/>
    <mergeCell ref="AC53:AF54"/>
    <mergeCell ref="AG53:BP54"/>
    <mergeCell ref="BQ53:BX54"/>
    <mergeCell ref="BY53:CZ54"/>
    <mergeCell ref="DA53:DJ54"/>
    <mergeCell ref="DK53:DT54"/>
    <mergeCell ref="AC51:AF52"/>
    <mergeCell ref="AG51:BP52"/>
    <mergeCell ref="BQ51:BX52"/>
    <mergeCell ref="BY51:CZ52"/>
    <mergeCell ref="AC45:AF46"/>
    <mergeCell ref="AG45:BP46"/>
    <mergeCell ref="BQ45:BX46"/>
    <mergeCell ref="BY45:CZ46"/>
    <mergeCell ref="DA45:DJ46"/>
    <mergeCell ref="DK45:DT46"/>
    <mergeCell ref="AC43:AF44"/>
    <mergeCell ref="AG43:BP44"/>
    <mergeCell ref="BQ43:BX44"/>
    <mergeCell ref="BY43:CZ44"/>
    <mergeCell ref="DA43:DJ44"/>
    <mergeCell ref="DK43:DT44"/>
    <mergeCell ref="DA37:DJ38"/>
    <mergeCell ref="DK37:DT38"/>
    <mergeCell ref="FE37:FT38"/>
    <mergeCell ref="C39:F46"/>
    <mergeCell ref="K39:AB46"/>
    <mergeCell ref="AC39:AF40"/>
    <mergeCell ref="AG39:BP40"/>
    <mergeCell ref="BQ39:BX40"/>
    <mergeCell ref="BY39:CZ40"/>
    <mergeCell ref="C31:F38"/>
    <mergeCell ref="K31:AB38"/>
    <mergeCell ref="AC37:AF38"/>
    <mergeCell ref="AG37:BP38"/>
    <mergeCell ref="BQ37:BX38"/>
    <mergeCell ref="BY37:CZ38"/>
    <mergeCell ref="DA39:DJ40"/>
    <mergeCell ref="DK39:DT40"/>
    <mergeCell ref="FF39:FT40"/>
    <mergeCell ref="AC41:AF42"/>
    <mergeCell ref="AG41:BP42"/>
    <mergeCell ref="BQ41:BX42"/>
    <mergeCell ref="BY41:CZ42"/>
    <mergeCell ref="DA41:DJ42"/>
    <mergeCell ref="DK41:DT42"/>
    <mergeCell ref="BY35:CZ36"/>
    <mergeCell ref="DA35:DJ36"/>
    <mergeCell ref="DK35:DT36"/>
    <mergeCell ref="DA31:DJ32"/>
    <mergeCell ref="DK31:DT32"/>
    <mergeCell ref="AC33:AF34"/>
    <mergeCell ref="AG33:BP34"/>
    <mergeCell ref="BQ33:BX34"/>
    <mergeCell ref="BY33:CZ34"/>
    <mergeCell ref="DA33:DJ34"/>
    <mergeCell ref="DK33:DT34"/>
    <mergeCell ref="AC31:AF32"/>
    <mergeCell ref="AG31:BP32"/>
    <mergeCell ref="BQ31:BX32"/>
    <mergeCell ref="BY31:CZ32"/>
    <mergeCell ref="C23:F30"/>
    <mergeCell ref="G23:J94"/>
    <mergeCell ref="K23:AB30"/>
    <mergeCell ref="AC23:AF24"/>
    <mergeCell ref="AG23:BP24"/>
    <mergeCell ref="BQ23:BX24"/>
    <mergeCell ref="BY23:CZ24"/>
    <mergeCell ref="DA23:DJ24"/>
    <mergeCell ref="DK23:DT24"/>
    <mergeCell ref="AC29:AF30"/>
    <mergeCell ref="AG29:BP30"/>
    <mergeCell ref="BQ29:BX30"/>
    <mergeCell ref="BY29:CZ30"/>
    <mergeCell ref="DA29:DJ30"/>
    <mergeCell ref="DK29:DT30"/>
    <mergeCell ref="AC27:AF28"/>
    <mergeCell ref="AG27:BP28"/>
    <mergeCell ref="BQ27:BX28"/>
    <mergeCell ref="BY27:CZ28"/>
    <mergeCell ref="DA27:DJ28"/>
    <mergeCell ref="DK27:DT28"/>
    <mergeCell ref="AC35:AF36"/>
    <mergeCell ref="AG35:BP36"/>
    <mergeCell ref="BQ35:BX36"/>
    <mergeCell ref="DK22:DT22"/>
    <mergeCell ref="FE18:FM22"/>
    <mergeCell ref="FN18:FP22"/>
    <mergeCell ref="FQ18:FT22"/>
    <mergeCell ref="FE23:FT25"/>
    <mergeCell ref="AC25:AF26"/>
    <mergeCell ref="AG25:BP26"/>
    <mergeCell ref="BQ25:BX26"/>
    <mergeCell ref="BY25:CZ26"/>
    <mergeCell ref="DA25:DJ26"/>
    <mergeCell ref="DK25:DT26"/>
    <mergeCell ref="FK26:FO28"/>
    <mergeCell ref="FP27:FR28"/>
    <mergeCell ref="DU23:FD24"/>
    <mergeCell ref="DU25:FD26"/>
    <mergeCell ref="DU27:FD28"/>
    <mergeCell ref="DY11:EC13"/>
    <mergeCell ref="ED11:EH13"/>
    <mergeCell ref="C20:F21"/>
    <mergeCell ref="AC20:AF21"/>
    <mergeCell ref="BQ20:BX21"/>
    <mergeCell ref="DA20:DJ21"/>
    <mergeCell ref="DK20:DT21"/>
    <mergeCell ref="C22:F22"/>
    <mergeCell ref="G22:AB22"/>
    <mergeCell ref="C17:FT17"/>
    <mergeCell ref="C18:F19"/>
    <mergeCell ref="G18:AB21"/>
    <mergeCell ref="AC18:AF19"/>
    <mergeCell ref="AG18:BP21"/>
    <mergeCell ref="BQ18:BX19"/>
    <mergeCell ref="BY18:CZ21"/>
    <mergeCell ref="DA18:DJ19"/>
    <mergeCell ref="DK18:DT19"/>
    <mergeCell ref="DU18:FD21"/>
    <mergeCell ref="AC22:AF22"/>
    <mergeCell ref="AG22:BP22"/>
    <mergeCell ref="BQ22:BX22"/>
    <mergeCell ref="BY22:CZ22"/>
    <mergeCell ref="DA22:DJ22"/>
    <mergeCell ref="DS6:FU8"/>
    <mergeCell ref="BY7:BY16"/>
    <mergeCell ref="BZ7:CQ8"/>
    <mergeCell ref="BZ9:CI10"/>
    <mergeCell ref="FE14:FH16"/>
    <mergeCell ref="FI14:FQ15"/>
    <mergeCell ref="C15:BX15"/>
    <mergeCell ref="C16:AB16"/>
    <mergeCell ref="AC16:AO16"/>
    <mergeCell ref="AP16:BX16"/>
    <mergeCell ref="BZ16:CP16"/>
    <mergeCell ref="FI16:FL16"/>
    <mergeCell ref="FM16:FT16"/>
    <mergeCell ref="C13:M14"/>
    <mergeCell ref="BB13:BX14"/>
    <mergeCell ref="BZ14:CP15"/>
    <mergeCell ref="CO11:CS13"/>
    <mergeCell ref="CT11:CX13"/>
    <mergeCell ref="CY11:DD13"/>
    <mergeCell ref="DE11:DK13"/>
    <mergeCell ref="DL11:DR13"/>
    <mergeCell ref="BZ11:CD13"/>
    <mergeCell ref="CE11:CI13"/>
    <mergeCell ref="CJ11:CN13"/>
    <mergeCell ref="A1:B22"/>
    <mergeCell ref="C1:S2"/>
    <mergeCell ref="T1:FG2"/>
    <mergeCell ref="FH1:FN1"/>
    <mergeCell ref="FO1:FP1"/>
    <mergeCell ref="C3:M9"/>
    <mergeCell ref="N3:Q5"/>
    <mergeCell ref="R3:W5"/>
    <mergeCell ref="X3:Z5"/>
    <mergeCell ref="AA3:AH5"/>
    <mergeCell ref="CJ9:CN10"/>
    <mergeCell ref="CO9:CX10"/>
    <mergeCell ref="CY9:EH10"/>
    <mergeCell ref="EI9:EW10"/>
    <mergeCell ref="EX9:FQ13"/>
    <mergeCell ref="C10:M12"/>
    <mergeCell ref="EI11:EM13"/>
    <mergeCell ref="EN11:ER13"/>
    <mergeCell ref="ES11:EW13"/>
    <mergeCell ref="DS11:DX13"/>
    <mergeCell ref="AI3:BX5"/>
    <mergeCell ref="BY3:CQ6"/>
    <mergeCell ref="CR3:DR8"/>
    <mergeCell ref="DS3:FU5"/>
  </mergeCells>
  <phoneticPr fontId="3"/>
  <conditionalFormatting sqref="FF41:FQ43">
    <cfRule type="expression" dxfId="0" priority="1">
      <formula>$FF$39="2.前年度と変わる"</formula>
    </cfRule>
  </conditionalFormatting>
  <dataValidations count="3">
    <dataValidation type="whole" allowBlank="1" showInputMessage="1" showErrorMessage="1" sqref="FK26:FO28 OP26:OT28 YL26:YP28 AIH26:AIL28 ASD26:ASH28 BBZ26:BCD28 BLV26:BLZ28 BVR26:BVV28 CFN26:CFR28 CPJ26:CPN28 CZF26:CZJ28 DJB26:DJF28 DSX26:DTB28 ECT26:ECX28 EMP26:EMT28 EWL26:EWP28 FGH26:FGL28 FQD26:FQH28 FZZ26:GAD28 GJV26:GJZ28 GTR26:GTV28 HDN26:HDR28 HNJ26:HNN28 HXF26:HXJ28 IHB26:IHF28 IQX26:IRB28 JAT26:JAX28 JKP26:JKT28 JUL26:JUP28 KEH26:KEL28 KOD26:KOH28 KXZ26:KYD28 LHV26:LHZ28 LRR26:LRV28 MBN26:MBR28 MLJ26:MLN28 MVF26:MVJ28 NFB26:NFF28 NOX26:NPB28 NYT26:NYX28 OIP26:OIT28 OSL26:OSP28 PCH26:PCL28 PMD26:PMH28 PVZ26:PWD28 QFV26:QFZ28 QPR26:QPV28 QZN26:QZR28 RJJ26:RJN28 RTF26:RTJ28 SDB26:SDF28 SMX26:SNB28 SWT26:SWX28 TGP26:TGT28 TQL26:TQP28 UAH26:UAL28 UKD26:UKH28 UTZ26:UUD28 VDV26:VDZ28 VNR26:VNV28 VXN26:VXR28 WHJ26:WHN28 WRF26:WRJ28 XBB26:XBF28 FK65562:FO65564 OP65562:OT65564 YL65562:YP65564 AIH65562:AIL65564 ASD65562:ASH65564 BBZ65562:BCD65564 BLV65562:BLZ65564 BVR65562:BVV65564 CFN65562:CFR65564 CPJ65562:CPN65564 CZF65562:CZJ65564 DJB65562:DJF65564 DSX65562:DTB65564 ECT65562:ECX65564 EMP65562:EMT65564 EWL65562:EWP65564 FGH65562:FGL65564 FQD65562:FQH65564 FZZ65562:GAD65564 GJV65562:GJZ65564 GTR65562:GTV65564 HDN65562:HDR65564 HNJ65562:HNN65564 HXF65562:HXJ65564 IHB65562:IHF65564 IQX65562:IRB65564 JAT65562:JAX65564 JKP65562:JKT65564 JUL65562:JUP65564 KEH65562:KEL65564 KOD65562:KOH65564 KXZ65562:KYD65564 LHV65562:LHZ65564 LRR65562:LRV65564 MBN65562:MBR65564 MLJ65562:MLN65564 MVF65562:MVJ65564 NFB65562:NFF65564 NOX65562:NPB65564 NYT65562:NYX65564 OIP65562:OIT65564 OSL65562:OSP65564 PCH65562:PCL65564 PMD65562:PMH65564 PVZ65562:PWD65564 QFV65562:QFZ65564 QPR65562:QPV65564 QZN65562:QZR65564 RJJ65562:RJN65564 RTF65562:RTJ65564 SDB65562:SDF65564 SMX65562:SNB65564 SWT65562:SWX65564 TGP65562:TGT65564 TQL65562:TQP65564 UAH65562:UAL65564 UKD65562:UKH65564 UTZ65562:UUD65564 VDV65562:VDZ65564 VNR65562:VNV65564 VXN65562:VXR65564 WHJ65562:WHN65564 WRF65562:WRJ65564 XBB65562:XBF65564 FK131098:FO131100 OP131098:OT131100 YL131098:YP131100 AIH131098:AIL131100 ASD131098:ASH131100 BBZ131098:BCD131100 BLV131098:BLZ131100 BVR131098:BVV131100 CFN131098:CFR131100 CPJ131098:CPN131100 CZF131098:CZJ131100 DJB131098:DJF131100 DSX131098:DTB131100 ECT131098:ECX131100 EMP131098:EMT131100 EWL131098:EWP131100 FGH131098:FGL131100 FQD131098:FQH131100 FZZ131098:GAD131100 GJV131098:GJZ131100 GTR131098:GTV131100 HDN131098:HDR131100 HNJ131098:HNN131100 HXF131098:HXJ131100 IHB131098:IHF131100 IQX131098:IRB131100 JAT131098:JAX131100 JKP131098:JKT131100 JUL131098:JUP131100 KEH131098:KEL131100 KOD131098:KOH131100 KXZ131098:KYD131100 LHV131098:LHZ131100 LRR131098:LRV131100 MBN131098:MBR131100 MLJ131098:MLN131100 MVF131098:MVJ131100 NFB131098:NFF131100 NOX131098:NPB131100 NYT131098:NYX131100 OIP131098:OIT131100 OSL131098:OSP131100 PCH131098:PCL131100 PMD131098:PMH131100 PVZ131098:PWD131100 QFV131098:QFZ131100 QPR131098:QPV131100 QZN131098:QZR131100 RJJ131098:RJN131100 RTF131098:RTJ131100 SDB131098:SDF131100 SMX131098:SNB131100 SWT131098:SWX131100 TGP131098:TGT131100 TQL131098:TQP131100 UAH131098:UAL131100 UKD131098:UKH131100 UTZ131098:UUD131100 VDV131098:VDZ131100 VNR131098:VNV131100 VXN131098:VXR131100 WHJ131098:WHN131100 WRF131098:WRJ131100 XBB131098:XBF131100 FK196634:FO196636 OP196634:OT196636 YL196634:YP196636 AIH196634:AIL196636 ASD196634:ASH196636 BBZ196634:BCD196636 BLV196634:BLZ196636 BVR196634:BVV196636 CFN196634:CFR196636 CPJ196634:CPN196636 CZF196634:CZJ196636 DJB196634:DJF196636 DSX196634:DTB196636 ECT196634:ECX196636 EMP196634:EMT196636 EWL196634:EWP196636 FGH196634:FGL196636 FQD196634:FQH196636 FZZ196634:GAD196636 GJV196634:GJZ196636 GTR196634:GTV196636 HDN196634:HDR196636 HNJ196634:HNN196636 HXF196634:HXJ196636 IHB196634:IHF196636 IQX196634:IRB196636 JAT196634:JAX196636 JKP196634:JKT196636 JUL196634:JUP196636 KEH196634:KEL196636 KOD196634:KOH196636 KXZ196634:KYD196636 LHV196634:LHZ196636 LRR196634:LRV196636 MBN196634:MBR196636 MLJ196634:MLN196636 MVF196634:MVJ196636 NFB196634:NFF196636 NOX196634:NPB196636 NYT196634:NYX196636 OIP196634:OIT196636 OSL196634:OSP196636 PCH196634:PCL196636 PMD196634:PMH196636 PVZ196634:PWD196636 QFV196634:QFZ196636 QPR196634:QPV196636 QZN196634:QZR196636 RJJ196634:RJN196636 RTF196634:RTJ196636 SDB196634:SDF196636 SMX196634:SNB196636 SWT196634:SWX196636 TGP196634:TGT196636 TQL196634:TQP196636 UAH196634:UAL196636 UKD196634:UKH196636 UTZ196634:UUD196636 VDV196634:VDZ196636 VNR196634:VNV196636 VXN196634:VXR196636 WHJ196634:WHN196636 WRF196634:WRJ196636 XBB196634:XBF196636 FK262170:FO262172 OP262170:OT262172 YL262170:YP262172 AIH262170:AIL262172 ASD262170:ASH262172 BBZ262170:BCD262172 BLV262170:BLZ262172 BVR262170:BVV262172 CFN262170:CFR262172 CPJ262170:CPN262172 CZF262170:CZJ262172 DJB262170:DJF262172 DSX262170:DTB262172 ECT262170:ECX262172 EMP262170:EMT262172 EWL262170:EWP262172 FGH262170:FGL262172 FQD262170:FQH262172 FZZ262170:GAD262172 GJV262170:GJZ262172 GTR262170:GTV262172 HDN262170:HDR262172 HNJ262170:HNN262172 HXF262170:HXJ262172 IHB262170:IHF262172 IQX262170:IRB262172 JAT262170:JAX262172 JKP262170:JKT262172 JUL262170:JUP262172 KEH262170:KEL262172 KOD262170:KOH262172 KXZ262170:KYD262172 LHV262170:LHZ262172 LRR262170:LRV262172 MBN262170:MBR262172 MLJ262170:MLN262172 MVF262170:MVJ262172 NFB262170:NFF262172 NOX262170:NPB262172 NYT262170:NYX262172 OIP262170:OIT262172 OSL262170:OSP262172 PCH262170:PCL262172 PMD262170:PMH262172 PVZ262170:PWD262172 QFV262170:QFZ262172 QPR262170:QPV262172 QZN262170:QZR262172 RJJ262170:RJN262172 RTF262170:RTJ262172 SDB262170:SDF262172 SMX262170:SNB262172 SWT262170:SWX262172 TGP262170:TGT262172 TQL262170:TQP262172 UAH262170:UAL262172 UKD262170:UKH262172 UTZ262170:UUD262172 VDV262170:VDZ262172 VNR262170:VNV262172 VXN262170:VXR262172 WHJ262170:WHN262172 WRF262170:WRJ262172 XBB262170:XBF262172 FK327706:FO327708 OP327706:OT327708 YL327706:YP327708 AIH327706:AIL327708 ASD327706:ASH327708 BBZ327706:BCD327708 BLV327706:BLZ327708 BVR327706:BVV327708 CFN327706:CFR327708 CPJ327706:CPN327708 CZF327706:CZJ327708 DJB327706:DJF327708 DSX327706:DTB327708 ECT327706:ECX327708 EMP327706:EMT327708 EWL327706:EWP327708 FGH327706:FGL327708 FQD327706:FQH327708 FZZ327706:GAD327708 GJV327706:GJZ327708 GTR327706:GTV327708 HDN327706:HDR327708 HNJ327706:HNN327708 HXF327706:HXJ327708 IHB327706:IHF327708 IQX327706:IRB327708 JAT327706:JAX327708 JKP327706:JKT327708 JUL327706:JUP327708 KEH327706:KEL327708 KOD327706:KOH327708 KXZ327706:KYD327708 LHV327706:LHZ327708 LRR327706:LRV327708 MBN327706:MBR327708 MLJ327706:MLN327708 MVF327706:MVJ327708 NFB327706:NFF327708 NOX327706:NPB327708 NYT327706:NYX327708 OIP327706:OIT327708 OSL327706:OSP327708 PCH327706:PCL327708 PMD327706:PMH327708 PVZ327706:PWD327708 QFV327706:QFZ327708 QPR327706:QPV327708 QZN327706:QZR327708 RJJ327706:RJN327708 RTF327706:RTJ327708 SDB327706:SDF327708 SMX327706:SNB327708 SWT327706:SWX327708 TGP327706:TGT327708 TQL327706:TQP327708 UAH327706:UAL327708 UKD327706:UKH327708 UTZ327706:UUD327708 VDV327706:VDZ327708 VNR327706:VNV327708 VXN327706:VXR327708 WHJ327706:WHN327708 WRF327706:WRJ327708 XBB327706:XBF327708 FK393242:FO393244 OP393242:OT393244 YL393242:YP393244 AIH393242:AIL393244 ASD393242:ASH393244 BBZ393242:BCD393244 BLV393242:BLZ393244 BVR393242:BVV393244 CFN393242:CFR393244 CPJ393242:CPN393244 CZF393242:CZJ393244 DJB393242:DJF393244 DSX393242:DTB393244 ECT393242:ECX393244 EMP393242:EMT393244 EWL393242:EWP393244 FGH393242:FGL393244 FQD393242:FQH393244 FZZ393242:GAD393244 GJV393242:GJZ393244 GTR393242:GTV393244 HDN393242:HDR393244 HNJ393242:HNN393244 HXF393242:HXJ393244 IHB393242:IHF393244 IQX393242:IRB393244 JAT393242:JAX393244 JKP393242:JKT393244 JUL393242:JUP393244 KEH393242:KEL393244 KOD393242:KOH393244 KXZ393242:KYD393244 LHV393242:LHZ393244 LRR393242:LRV393244 MBN393242:MBR393244 MLJ393242:MLN393244 MVF393242:MVJ393244 NFB393242:NFF393244 NOX393242:NPB393244 NYT393242:NYX393244 OIP393242:OIT393244 OSL393242:OSP393244 PCH393242:PCL393244 PMD393242:PMH393244 PVZ393242:PWD393244 QFV393242:QFZ393244 QPR393242:QPV393244 QZN393242:QZR393244 RJJ393242:RJN393244 RTF393242:RTJ393244 SDB393242:SDF393244 SMX393242:SNB393244 SWT393242:SWX393244 TGP393242:TGT393244 TQL393242:TQP393244 UAH393242:UAL393244 UKD393242:UKH393244 UTZ393242:UUD393244 VDV393242:VDZ393244 VNR393242:VNV393244 VXN393242:VXR393244 WHJ393242:WHN393244 WRF393242:WRJ393244 XBB393242:XBF393244 FK458778:FO458780 OP458778:OT458780 YL458778:YP458780 AIH458778:AIL458780 ASD458778:ASH458780 BBZ458778:BCD458780 BLV458778:BLZ458780 BVR458778:BVV458780 CFN458778:CFR458780 CPJ458778:CPN458780 CZF458778:CZJ458780 DJB458778:DJF458780 DSX458778:DTB458780 ECT458778:ECX458780 EMP458778:EMT458780 EWL458778:EWP458780 FGH458778:FGL458780 FQD458778:FQH458780 FZZ458778:GAD458780 GJV458778:GJZ458780 GTR458778:GTV458780 HDN458778:HDR458780 HNJ458778:HNN458780 HXF458778:HXJ458780 IHB458778:IHF458780 IQX458778:IRB458780 JAT458778:JAX458780 JKP458778:JKT458780 JUL458778:JUP458780 KEH458778:KEL458780 KOD458778:KOH458780 KXZ458778:KYD458780 LHV458778:LHZ458780 LRR458778:LRV458780 MBN458778:MBR458780 MLJ458778:MLN458780 MVF458778:MVJ458780 NFB458778:NFF458780 NOX458778:NPB458780 NYT458778:NYX458780 OIP458778:OIT458780 OSL458778:OSP458780 PCH458778:PCL458780 PMD458778:PMH458780 PVZ458778:PWD458780 QFV458778:QFZ458780 QPR458778:QPV458780 QZN458778:QZR458780 RJJ458778:RJN458780 RTF458778:RTJ458780 SDB458778:SDF458780 SMX458778:SNB458780 SWT458778:SWX458780 TGP458778:TGT458780 TQL458778:TQP458780 UAH458778:UAL458780 UKD458778:UKH458780 UTZ458778:UUD458780 VDV458778:VDZ458780 VNR458778:VNV458780 VXN458778:VXR458780 WHJ458778:WHN458780 WRF458778:WRJ458780 XBB458778:XBF458780 FK524314:FO524316 OP524314:OT524316 YL524314:YP524316 AIH524314:AIL524316 ASD524314:ASH524316 BBZ524314:BCD524316 BLV524314:BLZ524316 BVR524314:BVV524316 CFN524314:CFR524316 CPJ524314:CPN524316 CZF524314:CZJ524316 DJB524314:DJF524316 DSX524314:DTB524316 ECT524314:ECX524316 EMP524314:EMT524316 EWL524314:EWP524316 FGH524314:FGL524316 FQD524314:FQH524316 FZZ524314:GAD524316 GJV524314:GJZ524316 GTR524314:GTV524316 HDN524314:HDR524316 HNJ524314:HNN524316 HXF524314:HXJ524316 IHB524314:IHF524316 IQX524314:IRB524316 JAT524314:JAX524316 JKP524314:JKT524316 JUL524314:JUP524316 KEH524314:KEL524316 KOD524314:KOH524316 KXZ524314:KYD524316 LHV524314:LHZ524316 LRR524314:LRV524316 MBN524314:MBR524316 MLJ524314:MLN524316 MVF524314:MVJ524316 NFB524314:NFF524316 NOX524314:NPB524316 NYT524314:NYX524316 OIP524314:OIT524316 OSL524314:OSP524316 PCH524314:PCL524316 PMD524314:PMH524316 PVZ524314:PWD524316 QFV524314:QFZ524316 QPR524314:QPV524316 QZN524314:QZR524316 RJJ524314:RJN524316 RTF524314:RTJ524316 SDB524314:SDF524316 SMX524314:SNB524316 SWT524314:SWX524316 TGP524314:TGT524316 TQL524314:TQP524316 UAH524314:UAL524316 UKD524314:UKH524316 UTZ524314:UUD524316 VDV524314:VDZ524316 VNR524314:VNV524316 VXN524314:VXR524316 WHJ524314:WHN524316 WRF524314:WRJ524316 XBB524314:XBF524316 FK589850:FO589852 OP589850:OT589852 YL589850:YP589852 AIH589850:AIL589852 ASD589850:ASH589852 BBZ589850:BCD589852 BLV589850:BLZ589852 BVR589850:BVV589852 CFN589850:CFR589852 CPJ589850:CPN589852 CZF589850:CZJ589852 DJB589850:DJF589852 DSX589850:DTB589852 ECT589850:ECX589852 EMP589850:EMT589852 EWL589850:EWP589852 FGH589850:FGL589852 FQD589850:FQH589852 FZZ589850:GAD589852 GJV589850:GJZ589852 GTR589850:GTV589852 HDN589850:HDR589852 HNJ589850:HNN589852 HXF589850:HXJ589852 IHB589850:IHF589852 IQX589850:IRB589852 JAT589850:JAX589852 JKP589850:JKT589852 JUL589850:JUP589852 KEH589850:KEL589852 KOD589850:KOH589852 KXZ589850:KYD589852 LHV589850:LHZ589852 LRR589850:LRV589852 MBN589850:MBR589852 MLJ589850:MLN589852 MVF589850:MVJ589852 NFB589850:NFF589852 NOX589850:NPB589852 NYT589850:NYX589852 OIP589850:OIT589852 OSL589850:OSP589852 PCH589850:PCL589852 PMD589850:PMH589852 PVZ589850:PWD589852 QFV589850:QFZ589852 QPR589850:QPV589852 QZN589850:QZR589852 RJJ589850:RJN589852 RTF589850:RTJ589852 SDB589850:SDF589852 SMX589850:SNB589852 SWT589850:SWX589852 TGP589850:TGT589852 TQL589850:TQP589852 UAH589850:UAL589852 UKD589850:UKH589852 UTZ589850:UUD589852 VDV589850:VDZ589852 VNR589850:VNV589852 VXN589850:VXR589852 WHJ589850:WHN589852 WRF589850:WRJ589852 XBB589850:XBF589852 FK655386:FO655388 OP655386:OT655388 YL655386:YP655388 AIH655386:AIL655388 ASD655386:ASH655388 BBZ655386:BCD655388 BLV655386:BLZ655388 BVR655386:BVV655388 CFN655386:CFR655388 CPJ655386:CPN655388 CZF655386:CZJ655388 DJB655386:DJF655388 DSX655386:DTB655388 ECT655386:ECX655388 EMP655386:EMT655388 EWL655386:EWP655388 FGH655386:FGL655388 FQD655386:FQH655388 FZZ655386:GAD655388 GJV655386:GJZ655388 GTR655386:GTV655388 HDN655386:HDR655388 HNJ655386:HNN655388 HXF655386:HXJ655388 IHB655386:IHF655388 IQX655386:IRB655388 JAT655386:JAX655388 JKP655386:JKT655388 JUL655386:JUP655388 KEH655386:KEL655388 KOD655386:KOH655388 KXZ655386:KYD655388 LHV655386:LHZ655388 LRR655386:LRV655388 MBN655386:MBR655388 MLJ655386:MLN655388 MVF655386:MVJ655388 NFB655386:NFF655388 NOX655386:NPB655388 NYT655386:NYX655388 OIP655386:OIT655388 OSL655386:OSP655388 PCH655386:PCL655388 PMD655386:PMH655388 PVZ655386:PWD655388 QFV655386:QFZ655388 QPR655386:QPV655388 QZN655386:QZR655388 RJJ655386:RJN655388 RTF655386:RTJ655388 SDB655386:SDF655388 SMX655386:SNB655388 SWT655386:SWX655388 TGP655386:TGT655388 TQL655386:TQP655388 UAH655386:UAL655388 UKD655386:UKH655388 UTZ655386:UUD655388 VDV655386:VDZ655388 VNR655386:VNV655388 VXN655386:VXR655388 WHJ655386:WHN655388 WRF655386:WRJ655388 XBB655386:XBF655388 FK720922:FO720924 OP720922:OT720924 YL720922:YP720924 AIH720922:AIL720924 ASD720922:ASH720924 BBZ720922:BCD720924 BLV720922:BLZ720924 BVR720922:BVV720924 CFN720922:CFR720924 CPJ720922:CPN720924 CZF720922:CZJ720924 DJB720922:DJF720924 DSX720922:DTB720924 ECT720922:ECX720924 EMP720922:EMT720924 EWL720922:EWP720924 FGH720922:FGL720924 FQD720922:FQH720924 FZZ720922:GAD720924 GJV720922:GJZ720924 GTR720922:GTV720924 HDN720922:HDR720924 HNJ720922:HNN720924 HXF720922:HXJ720924 IHB720922:IHF720924 IQX720922:IRB720924 JAT720922:JAX720924 JKP720922:JKT720924 JUL720922:JUP720924 KEH720922:KEL720924 KOD720922:KOH720924 KXZ720922:KYD720924 LHV720922:LHZ720924 LRR720922:LRV720924 MBN720922:MBR720924 MLJ720922:MLN720924 MVF720922:MVJ720924 NFB720922:NFF720924 NOX720922:NPB720924 NYT720922:NYX720924 OIP720922:OIT720924 OSL720922:OSP720924 PCH720922:PCL720924 PMD720922:PMH720924 PVZ720922:PWD720924 QFV720922:QFZ720924 QPR720922:QPV720924 QZN720922:QZR720924 RJJ720922:RJN720924 RTF720922:RTJ720924 SDB720922:SDF720924 SMX720922:SNB720924 SWT720922:SWX720924 TGP720922:TGT720924 TQL720922:TQP720924 UAH720922:UAL720924 UKD720922:UKH720924 UTZ720922:UUD720924 VDV720922:VDZ720924 VNR720922:VNV720924 VXN720922:VXR720924 WHJ720922:WHN720924 WRF720922:WRJ720924 XBB720922:XBF720924 FK786458:FO786460 OP786458:OT786460 YL786458:YP786460 AIH786458:AIL786460 ASD786458:ASH786460 BBZ786458:BCD786460 BLV786458:BLZ786460 BVR786458:BVV786460 CFN786458:CFR786460 CPJ786458:CPN786460 CZF786458:CZJ786460 DJB786458:DJF786460 DSX786458:DTB786460 ECT786458:ECX786460 EMP786458:EMT786460 EWL786458:EWP786460 FGH786458:FGL786460 FQD786458:FQH786460 FZZ786458:GAD786460 GJV786458:GJZ786460 GTR786458:GTV786460 HDN786458:HDR786460 HNJ786458:HNN786460 HXF786458:HXJ786460 IHB786458:IHF786460 IQX786458:IRB786460 JAT786458:JAX786460 JKP786458:JKT786460 JUL786458:JUP786460 KEH786458:KEL786460 KOD786458:KOH786460 KXZ786458:KYD786460 LHV786458:LHZ786460 LRR786458:LRV786460 MBN786458:MBR786460 MLJ786458:MLN786460 MVF786458:MVJ786460 NFB786458:NFF786460 NOX786458:NPB786460 NYT786458:NYX786460 OIP786458:OIT786460 OSL786458:OSP786460 PCH786458:PCL786460 PMD786458:PMH786460 PVZ786458:PWD786460 QFV786458:QFZ786460 QPR786458:QPV786460 QZN786458:QZR786460 RJJ786458:RJN786460 RTF786458:RTJ786460 SDB786458:SDF786460 SMX786458:SNB786460 SWT786458:SWX786460 TGP786458:TGT786460 TQL786458:TQP786460 UAH786458:UAL786460 UKD786458:UKH786460 UTZ786458:UUD786460 VDV786458:VDZ786460 VNR786458:VNV786460 VXN786458:VXR786460 WHJ786458:WHN786460 WRF786458:WRJ786460 XBB786458:XBF786460 FK851994:FO851996 OP851994:OT851996 YL851994:YP851996 AIH851994:AIL851996 ASD851994:ASH851996 BBZ851994:BCD851996 BLV851994:BLZ851996 BVR851994:BVV851996 CFN851994:CFR851996 CPJ851994:CPN851996 CZF851994:CZJ851996 DJB851994:DJF851996 DSX851994:DTB851996 ECT851994:ECX851996 EMP851994:EMT851996 EWL851994:EWP851996 FGH851994:FGL851996 FQD851994:FQH851996 FZZ851994:GAD851996 GJV851994:GJZ851996 GTR851994:GTV851996 HDN851994:HDR851996 HNJ851994:HNN851996 HXF851994:HXJ851996 IHB851994:IHF851996 IQX851994:IRB851996 JAT851994:JAX851996 JKP851994:JKT851996 JUL851994:JUP851996 KEH851994:KEL851996 KOD851994:KOH851996 KXZ851994:KYD851996 LHV851994:LHZ851996 LRR851994:LRV851996 MBN851994:MBR851996 MLJ851994:MLN851996 MVF851994:MVJ851996 NFB851994:NFF851996 NOX851994:NPB851996 NYT851994:NYX851996 OIP851994:OIT851996 OSL851994:OSP851996 PCH851994:PCL851996 PMD851994:PMH851996 PVZ851994:PWD851996 QFV851994:QFZ851996 QPR851994:QPV851996 QZN851994:QZR851996 RJJ851994:RJN851996 RTF851994:RTJ851996 SDB851994:SDF851996 SMX851994:SNB851996 SWT851994:SWX851996 TGP851994:TGT851996 TQL851994:TQP851996 UAH851994:UAL851996 UKD851994:UKH851996 UTZ851994:UUD851996 VDV851994:VDZ851996 VNR851994:VNV851996 VXN851994:VXR851996 WHJ851994:WHN851996 WRF851994:WRJ851996 XBB851994:XBF851996 FK917530:FO917532 OP917530:OT917532 YL917530:YP917532 AIH917530:AIL917532 ASD917530:ASH917532 BBZ917530:BCD917532 BLV917530:BLZ917532 BVR917530:BVV917532 CFN917530:CFR917532 CPJ917530:CPN917532 CZF917530:CZJ917532 DJB917530:DJF917532 DSX917530:DTB917532 ECT917530:ECX917532 EMP917530:EMT917532 EWL917530:EWP917532 FGH917530:FGL917532 FQD917530:FQH917532 FZZ917530:GAD917532 GJV917530:GJZ917532 GTR917530:GTV917532 HDN917530:HDR917532 HNJ917530:HNN917532 HXF917530:HXJ917532 IHB917530:IHF917532 IQX917530:IRB917532 JAT917530:JAX917532 JKP917530:JKT917532 JUL917530:JUP917532 KEH917530:KEL917532 KOD917530:KOH917532 KXZ917530:KYD917532 LHV917530:LHZ917532 LRR917530:LRV917532 MBN917530:MBR917532 MLJ917530:MLN917532 MVF917530:MVJ917532 NFB917530:NFF917532 NOX917530:NPB917532 NYT917530:NYX917532 OIP917530:OIT917532 OSL917530:OSP917532 PCH917530:PCL917532 PMD917530:PMH917532 PVZ917530:PWD917532 QFV917530:QFZ917532 QPR917530:QPV917532 QZN917530:QZR917532 RJJ917530:RJN917532 RTF917530:RTJ917532 SDB917530:SDF917532 SMX917530:SNB917532 SWT917530:SWX917532 TGP917530:TGT917532 TQL917530:TQP917532 UAH917530:UAL917532 UKD917530:UKH917532 UTZ917530:UUD917532 VDV917530:VDZ917532 VNR917530:VNV917532 VXN917530:VXR917532 WHJ917530:WHN917532 WRF917530:WRJ917532 XBB917530:XBF917532 FK983066:FO983068 OP983066:OT983068 YL983066:YP983068 AIH983066:AIL983068 ASD983066:ASH983068 BBZ983066:BCD983068 BLV983066:BLZ983068 BVR983066:BVV983068 CFN983066:CFR983068 CPJ983066:CPN983068 CZF983066:CZJ983068 DJB983066:DJF983068 DSX983066:DTB983068 ECT983066:ECX983068 EMP983066:EMT983068 EWL983066:EWP983068 FGH983066:FGL983068 FQD983066:FQH983068 FZZ983066:GAD983068 GJV983066:GJZ983068 GTR983066:GTV983068 HDN983066:HDR983068 HNJ983066:HNN983068 HXF983066:HXJ983068 IHB983066:IHF983068 IQX983066:IRB983068 JAT983066:JAX983068 JKP983066:JKT983068 JUL983066:JUP983068 KEH983066:KEL983068 KOD983066:KOH983068 KXZ983066:KYD983068 LHV983066:LHZ983068 LRR983066:LRV983068 MBN983066:MBR983068 MLJ983066:MLN983068 MVF983066:MVJ983068 NFB983066:NFF983068 NOX983066:NPB983068 NYT983066:NYX983068 OIP983066:OIT983068 OSL983066:OSP983068 PCH983066:PCL983068 PMD983066:PMH983068 PVZ983066:PWD983068 QFV983066:QFZ983068 QPR983066:QPV983068 QZN983066:QZR983068 RJJ983066:RJN983068 RTF983066:RTJ983068 SDB983066:SDF983068 SMX983066:SNB983068 SWT983066:SWX983068 TGP983066:TGT983068 TQL983066:TQP983068 UAH983066:UAL983068 UKD983066:UKH983068 UTZ983066:UUD983068 VDV983066:VDZ983068 VNR983066:VNV983068 VXN983066:VXR983068 WHJ983066:WHN983068 WRF983066:WRJ983068 XBB983066:XBF983068" xr:uid="{D324C19B-7944-400C-8D8E-010B41FED131}">
      <formula1>0</formula1>
      <formula2>999</formula2>
    </dataValidation>
    <dataValidation type="list" allowBlank="1" showInputMessage="1" showErrorMessage="1" sqref="FF39:FT40" xr:uid="{73272767-E212-4DBC-B8BE-3E089BCABC86}">
      <formula1>"1.前年度と同額,2.前年度と変わる"</formula1>
    </dataValidation>
    <dataValidation type="list" allowBlank="1" showInputMessage="1" showErrorMessage="1" sqref="FF62:FT63" xr:uid="{540AE64A-5C97-4CD5-B2EC-653D17D3CE33}">
      <formula1>"1.一括納付,2.分納（3回）"</formula1>
    </dataValidation>
  </dataValidations>
  <pageMargins left="0.31496062992125984" right="0.11811023622047245" top="0.55118110236220474" bottom="0.55118110236220474" header="0.31496062992125984" footer="0.31496062992125984"/>
  <pageSetup paperSize="9" scale="71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syokokai</dc:creator>
  <cp:lastModifiedBy>hmy008</cp:lastModifiedBy>
  <cp:lastPrinted>2026-04-02T08:46:37Z</cp:lastPrinted>
  <dcterms:created xsi:type="dcterms:W3CDTF">2015-06-05T18:19:34Z</dcterms:created>
  <dcterms:modified xsi:type="dcterms:W3CDTF">2026-04-02T08:52:25Z</dcterms:modified>
</cp:coreProperties>
</file>